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30" yWindow="1545" windowWidth="11280" windowHeight="9645" tabRatio="587"/>
  </bookViews>
  <sheets>
    <sheet name="Sheet1" sheetId="1" r:id="rId1"/>
  </sheets>
  <definedNames>
    <definedName name="_xlnm.Print_Area" localSheetId="0">Sheet1!$A$1:$F$82</definedName>
  </definedNames>
  <calcPr calcId="145621"/>
</workbook>
</file>

<file path=xl/calcChain.xml><?xml version="1.0" encoding="utf-8"?>
<calcChain xmlns="http://schemas.openxmlformats.org/spreadsheetml/2006/main">
  <c r="F58" i="1" l="1"/>
  <c r="E43" i="1"/>
  <c r="D72" i="1" l="1"/>
  <c r="E72" i="1"/>
  <c r="F72" i="1"/>
  <c r="D64" i="1"/>
  <c r="E64" i="1"/>
  <c r="F64" i="1"/>
  <c r="E26" i="1"/>
  <c r="F26" i="1"/>
  <c r="D43" i="1"/>
  <c r="F43" i="1"/>
  <c r="D58" i="1"/>
  <c r="E58" i="1"/>
  <c r="D26" i="1"/>
  <c r="F75" i="1" l="1"/>
  <c r="E75" i="1"/>
  <c r="D75" i="1"/>
</calcChain>
</file>

<file path=xl/sharedStrings.xml><?xml version="1.0" encoding="utf-8"?>
<sst xmlns="http://schemas.openxmlformats.org/spreadsheetml/2006/main" count="170" uniqueCount="76">
  <si>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</si>
  <si>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</si>
  <si>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</si>
  <si>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</si>
  <si>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</si>
  <si>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2016 Expenditure Estimate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</si>
  <si>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</si>
  <si>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</si>
  <si>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</si>
  <si>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</si>
  <si>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</si>
  <si>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</si>
  <si>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</si>
  <si>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</si>
  <si>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</si>
  <si>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</si>
  <si>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Carlow</t>
  </si>
  <si>
    <t xml:space="preserve">SVP TSS Carlow </t>
  </si>
  <si>
    <t>SVP</t>
  </si>
  <si>
    <t>Kilkenny</t>
  </si>
  <si>
    <t>Focus TSS Kilkenny</t>
  </si>
  <si>
    <t>Focus</t>
  </si>
  <si>
    <t>Tipperary</t>
  </si>
  <si>
    <t>SE Simon TSS South Tipperary</t>
  </si>
  <si>
    <t>Simon</t>
  </si>
  <si>
    <t>Waterford</t>
  </si>
  <si>
    <t>Focus TSS Waterford City</t>
  </si>
  <si>
    <t>Focus TSS Waterford County</t>
  </si>
  <si>
    <t>Wexford</t>
  </si>
  <si>
    <t>Focus TSS Wexford</t>
  </si>
  <si>
    <t>HEO</t>
  </si>
  <si>
    <t>DSP</t>
  </si>
  <si>
    <t xml:space="preserve">Housing First 2nd Worker </t>
  </si>
  <si>
    <t>SE Simon</t>
  </si>
  <si>
    <t>Housing First Pilot  Carlow</t>
  </si>
  <si>
    <t>Housing First Pilot  Tipperary</t>
  </si>
  <si>
    <t>Housing First Pilot  Kilkenny</t>
  </si>
  <si>
    <t>Good Shepherd</t>
  </si>
  <si>
    <t>Housing First Pilot  Wexford</t>
  </si>
  <si>
    <t>Regional Prison Link Project</t>
  </si>
  <si>
    <t>KK/Carlow/Tipp</t>
  </si>
  <si>
    <t>Resettlement Officer</t>
  </si>
  <si>
    <t>NT</t>
  </si>
  <si>
    <t>Prospect House Support</t>
  </si>
  <si>
    <t>Novas</t>
  </si>
  <si>
    <t>Monastery Hostel - Carlow                        16 bed Men's Emergency Hostel accommodation</t>
  </si>
  <si>
    <t>St Vincent de Paul</t>
  </si>
  <si>
    <t>Good Shepherd Centre - Kilkenny              30 bed Men's Emergency hostel                   1 x 4 bed house family emergency accommodation</t>
  </si>
  <si>
    <t>GSCK</t>
  </si>
  <si>
    <t>Tinteán Housing Association                         2 units of family emergency accommodation</t>
  </si>
  <si>
    <t>Tinteán Housing Assoc</t>
  </si>
  <si>
    <t>McGwire House - Waterford City               25 bed Men's Emergency hostel accommodation</t>
  </si>
  <si>
    <t>Ozanam House - Wexford                           26 bed Men's Emergency hostel accommodation</t>
  </si>
  <si>
    <t>Mitchell Street</t>
  </si>
  <si>
    <t xml:space="preserve">Oasis House                                                   </t>
  </si>
  <si>
    <t>Oasis House</t>
  </si>
  <si>
    <t>All LA's</t>
  </si>
  <si>
    <t>Severe Weather &amp; Out of Hours contingency</t>
  </si>
  <si>
    <t>Various Providers</t>
  </si>
  <si>
    <t>McGwire House - Waterford City                8 units of LTS</t>
  </si>
  <si>
    <t>Good Shepherd Centre, Kilkenny                    5 units of LTS</t>
  </si>
  <si>
    <t>Tinteán Housing Association                         2 units of LTS</t>
  </si>
  <si>
    <t>Ceim Eile                                                           9 units of Transitional "halfway house" accommodation</t>
  </si>
  <si>
    <t>Aiseiri</t>
  </si>
  <si>
    <t>Good Shepherd Centre, Kilkenny               10 units of Transitional accommodation</t>
  </si>
  <si>
    <t>Ozanam House - Wexford                             6 units of Transitional accommodation</t>
  </si>
  <si>
    <t>Focus Ireland, Waterford                             16 units of Transitional accommodation</t>
  </si>
  <si>
    <t xml:space="preserve">Tintean Housing Association, Waterford  11 units of Transitional accommodation </t>
  </si>
  <si>
    <t>Focus Housing Association - Waterford City                                                                  43 units of LTS</t>
  </si>
  <si>
    <t>Homeless Services Officer</t>
  </si>
  <si>
    <t>WCCC</t>
  </si>
  <si>
    <t>Clerical Officer</t>
  </si>
  <si>
    <t>Staff Officer</t>
  </si>
  <si>
    <t>DHPCLG/ Waterford City and County Council Protocol Agreement - Financial Report 2016</t>
  </si>
  <si>
    <t>Year ending 31 December 2016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</si>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</sst>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center"/>
    </xf>
    <xf numFmtId="6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center"/>
    </xf>
    <xf numFmtId="0" fontId="5" fillId="0" borderId="8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3" fillId="0" borderId="8" xfId="0" applyFont="1" applyFill="1" applyBorder="1"/>
    <xf numFmtId="3" fontId="6" fillId="0" borderId="5" xfId="0" applyNumberFormat="1" applyFont="1" applyFill="1" applyBorder="1" applyAlignment="1">
      <alignment horizontal="left" wrapText="1"/>
    </xf>
    <xf numFmtId="3" fontId="6" fillId="2" borderId="5" xfId="0" applyNumberFormat="1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wrapText="1"/>
    </xf>
    <xf numFmtId="164" fontId="6" fillId="0" borderId="4" xfId="1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Alignment="1">
      <alignment wrapText="1"/>
    </xf>
    <xf numFmtId="164" fontId="4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164" fontId="6" fillId="0" borderId="4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13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zoomScaleNormal="100" workbookViewId="0">
      <selection activeCell="B15" sqref="B15"/>
    </sheetView>
  </sheetViews>
  <sheetFormatPr defaultColWidth="9.140625" defaultRowHeight="12.75" x14ac:dyDescent="0.2"/>
  <cols>
    <col min="1" max="1" width="26.85546875" style="1" customWidth="1"/>
    <col min="2" max="2" width="46.85546875" style="1" customWidth="1"/>
    <col min="3" max="3" width="28.42578125" style="1" customWidth="1"/>
    <col min="4" max="4" width="21.28515625" style="2" customWidth="1"/>
    <col min="5" max="6" width="21.28515625" style="3" customWidth="1"/>
    <col min="7" max="16384" width="9.140625" style="4"/>
  </cols>
  <sheetData>
    <row r="1" spans="1:6" x14ac:dyDescent="0.2">
      <c r="A1" s="52" t="s">
        <v>0</v>
      </c>
      <c r="B1" s="52"/>
    </row>
    <row r="2" spans="1:6" x14ac:dyDescent="0.2">
      <c r="A2" s="52"/>
      <c r="B2" s="52"/>
    </row>
    <row r="4" spans="1:6" x14ac:dyDescent="0.2">
      <c r="A4" s="53" t="s">
        <v>73</v>
      </c>
      <c r="B4" s="53"/>
      <c r="C4" s="53"/>
      <c r="D4" s="53"/>
    </row>
    <row r="5" spans="1:6" x14ac:dyDescent="0.2">
      <c r="A5" s="45"/>
      <c r="B5" s="4"/>
      <c r="C5" s="45" t="s">
        <v>74</v>
      </c>
      <c r="D5" s="45"/>
    </row>
    <row r="6" spans="1:6" x14ac:dyDescent="0.2">
      <c r="A6" s="45"/>
      <c r="B6" s="45"/>
      <c r="C6" s="45"/>
      <c r="D6" s="45"/>
    </row>
    <row r="7" spans="1:6" ht="13.5" thickBot="1" x14ac:dyDescent="0.25">
      <c r="A7" s="5"/>
      <c r="B7" s="4"/>
      <c r="C7" s="4"/>
    </row>
    <row r="8" spans="1:6" ht="13.5" customHeight="1" thickBot="1" x14ac:dyDescent="0.25">
      <c r="A8" s="48" t="s">
        <v>1</v>
      </c>
      <c r="B8" s="49"/>
      <c r="C8" s="49"/>
      <c r="D8" s="49"/>
      <c r="E8" s="49"/>
      <c r="F8" s="56"/>
    </row>
    <row r="9" spans="1:6" ht="60" customHeight="1" thickBot="1" x14ac:dyDescent="0.25">
      <c r="A9" s="43" t="s">
        <v>2</v>
      </c>
      <c r="B9" s="43" t="s">
        <v>3</v>
      </c>
      <c r="C9" s="43" t="s">
        <v>4</v>
      </c>
      <c r="D9" s="44" t="s">
        <v>5</v>
      </c>
      <c r="E9" s="44" t="s">
        <v>6</v>
      </c>
      <c r="F9" s="46" t="s">
        <v>75</v>
      </c>
    </row>
    <row r="10" spans="1:6" x14ac:dyDescent="0.2">
      <c r="A10" s="29" t="s">
        <v>16</v>
      </c>
      <c r="B10" s="29" t="s">
        <v>17</v>
      </c>
      <c r="C10" s="29" t="s">
        <v>18</v>
      </c>
      <c r="D10" s="36">
        <v>53606</v>
      </c>
      <c r="E10" s="47">
        <v>53606</v>
      </c>
      <c r="F10" s="47">
        <v>53606</v>
      </c>
    </row>
    <row r="11" spans="1:6" x14ac:dyDescent="0.2">
      <c r="A11" s="29" t="s">
        <v>19</v>
      </c>
      <c r="B11" s="29" t="s">
        <v>20</v>
      </c>
      <c r="C11" s="29" t="s">
        <v>21</v>
      </c>
      <c r="D11" s="36">
        <v>35020</v>
      </c>
      <c r="E11" s="40">
        <v>35020</v>
      </c>
      <c r="F11" s="40">
        <v>35020</v>
      </c>
    </row>
    <row r="12" spans="1:6" x14ac:dyDescent="0.2">
      <c r="A12" s="29" t="s">
        <v>22</v>
      </c>
      <c r="B12" s="29" t="s">
        <v>23</v>
      </c>
      <c r="C12" s="29" t="s">
        <v>24</v>
      </c>
      <c r="D12" s="36">
        <v>37146</v>
      </c>
      <c r="E12" s="40">
        <v>37146</v>
      </c>
      <c r="F12" s="40">
        <v>37146</v>
      </c>
    </row>
    <row r="13" spans="1:6" ht="13.5" customHeight="1" x14ac:dyDescent="0.2">
      <c r="A13" s="29" t="s">
        <v>25</v>
      </c>
      <c r="B13" s="29" t="s">
        <v>26</v>
      </c>
      <c r="C13" s="29" t="s">
        <v>21</v>
      </c>
      <c r="D13" s="36">
        <v>35020</v>
      </c>
      <c r="E13" s="40">
        <v>35020</v>
      </c>
      <c r="F13" s="40">
        <v>35020</v>
      </c>
    </row>
    <row r="14" spans="1:6" x14ac:dyDescent="0.2">
      <c r="A14" s="29" t="s">
        <v>25</v>
      </c>
      <c r="B14" s="29" t="s">
        <v>26</v>
      </c>
      <c r="C14" s="29" t="s">
        <v>21</v>
      </c>
      <c r="D14" s="36">
        <v>50000</v>
      </c>
      <c r="E14" s="40">
        <v>50000</v>
      </c>
      <c r="F14" s="40">
        <v>50000</v>
      </c>
    </row>
    <row r="15" spans="1:6" x14ac:dyDescent="0.2">
      <c r="A15" s="29" t="s">
        <v>25</v>
      </c>
      <c r="B15" s="29" t="s">
        <v>27</v>
      </c>
      <c r="C15" s="29" t="s">
        <v>21</v>
      </c>
      <c r="D15" s="36">
        <v>35250</v>
      </c>
      <c r="E15" s="40">
        <v>35250</v>
      </c>
      <c r="F15" s="40">
        <v>35250</v>
      </c>
    </row>
    <row r="16" spans="1:6" x14ac:dyDescent="0.2">
      <c r="A16" s="29" t="s">
        <v>28</v>
      </c>
      <c r="B16" s="29" t="s">
        <v>29</v>
      </c>
      <c r="C16" s="29" t="s">
        <v>21</v>
      </c>
      <c r="D16" s="36">
        <v>45000</v>
      </c>
      <c r="E16" s="40">
        <v>45000</v>
      </c>
      <c r="F16" s="40">
        <v>45000</v>
      </c>
    </row>
    <row r="17" spans="1:6" x14ac:dyDescent="0.2">
      <c r="A17" s="29" t="s">
        <v>22</v>
      </c>
      <c r="B17" s="29" t="s">
        <v>30</v>
      </c>
      <c r="C17" s="29" t="s">
        <v>31</v>
      </c>
      <c r="D17" s="36">
        <v>68000</v>
      </c>
      <c r="E17" s="40">
        <v>68000</v>
      </c>
      <c r="F17" s="40">
        <v>68000</v>
      </c>
    </row>
    <row r="18" spans="1:6" x14ac:dyDescent="0.2">
      <c r="A18" s="29" t="s">
        <v>25</v>
      </c>
      <c r="B18" s="29" t="s">
        <v>32</v>
      </c>
      <c r="C18" s="29" t="s">
        <v>33</v>
      </c>
      <c r="D18" s="36">
        <v>35000</v>
      </c>
      <c r="E18" s="40">
        <v>35000</v>
      </c>
      <c r="F18" s="40">
        <v>35000</v>
      </c>
    </row>
    <row r="19" spans="1:6" x14ac:dyDescent="0.2">
      <c r="A19" s="29" t="s">
        <v>16</v>
      </c>
      <c r="B19" s="29" t="s">
        <v>34</v>
      </c>
      <c r="C19" s="29" t="s">
        <v>18</v>
      </c>
      <c r="D19" s="36">
        <v>45000</v>
      </c>
      <c r="E19" s="40">
        <v>25000</v>
      </c>
      <c r="F19" s="40">
        <v>25000</v>
      </c>
    </row>
    <row r="20" spans="1:6" x14ac:dyDescent="0.2">
      <c r="A20" s="29" t="s">
        <v>22</v>
      </c>
      <c r="B20" s="29" t="s">
        <v>35</v>
      </c>
      <c r="C20" s="29" t="s">
        <v>33</v>
      </c>
      <c r="D20" s="36">
        <v>45000</v>
      </c>
      <c r="E20" s="40">
        <v>0</v>
      </c>
      <c r="F20" s="40">
        <v>0</v>
      </c>
    </row>
    <row r="21" spans="1:6" x14ac:dyDescent="0.2">
      <c r="A21" s="29" t="s">
        <v>19</v>
      </c>
      <c r="B21" s="29" t="s">
        <v>36</v>
      </c>
      <c r="C21" s="29" t="s">
        <v>37</v>
      </c>
      <c r="D21" s="36">
        <v>45000</v>
      </c>
      <c r="E21" s="40">
        <v>45000</v>
      </c>
      <c r="F21" s="40">
        <v>45000</v>
      </c>
    </row>
    <row r="22" spans="1:6" x14ac:dyDescent="0.2">
      <c r="A22" s="29" t="s">
        <v>28</v>
      </c>
      <c r="B22" s="29" t="s">
        <v>38</v>
      </c>
      <c r="C22" s="29" t="s">
        <v>21</v>
      </c>
      <c r="D22" s="36">
        <v>45000</v>
      </c>
      <c r="E22" s="40">
        <v>45000</v>
      </c>
      <c r="F22" s="40">
        <v>45000</v>
      </c>
    </row>
    <row r="23" spans="1:6" x14ac:dyDescent="0.2">
      <c r="A23" s="29" t="s">
        <v>19</v>
      </c>
      <c r="B23" s="29" t="s">
        <v>39</v>
      </c>
      <c r="C23" s="29" t="s">
        <v>40</v>
      </c>
      <c r="D23" s="36">
        <v>11111</v>
      </c>
      <c r="E23" s="40">
        <v>11111</v>
      </c>
      <c r="F23" s="40">
        <v>11111</v>
      </c>
    </row>
    <row r="24" spans="1:6" x14ac:dyDescent="0.2">
      <c r="A24" s="30" t="s">
        <v>22</v>
      </c>
      <c r="B24" s="30" t="s">
        <v>41</v>
      </c>
      <c r="C24" s="30" t="s">
        <v>42</v>
      </c>
      <c r="D24" s="36">
        <v>57100</v>
      </c>
      <c r="E24" s="40">
        <v>57100</v>
      </c>
      <c r="F24" s="40">
        <v>57100</v>
      </c>
    </row>
    <row r="25" spans="1:6" x14ac:dyDescent="0.2">
      <c r="A25" s="31" t="s">
        <v>22</v>
      </c>
      <c r="B25" s="32" t="s">
        <v>43</v>
      </c>
      <c r="C25" s="31" t="s">
        <v>44</v>
      </c>
      <c r="D25" s="36">
        <v>53127</v>
      </c>
      <c r="E25" s="40">
        <v>53127</v>
      </c>
      <c r="F25" s="40">
        <v>53127</v>
      </c>
    </row>
    <row r="26" spans="1:6" x14ac:dyDescent="0.2">
      <c r="A26" s="54" t="s">
        <v>7</v>
      </c>
      <c r="B26" s="55"/>
      <c r="C26" s="55"/>
      <c r="D26" s="8">
        <f>SUM(D10:D25)</f>
        <v>695380</v>
      </c>
      <c r="E26" s="8">
        <f>SUM(E10:E25)</f>
        <v>630380</v>
      </c>
      <c r="F26" s="8">
        <f>SUM(F10:F25)</f>
        <v>630380</v>
      </c>
    </row>
    <row r="27" spans="1:6" x14ac:dyDescent="0.2">
      <c r="A27" s="9"/>
      <c r="B27" s="10"/>
      <c r="C27" s="10"/>
      <c r="D27" s="11"/>
      <c r="E27" s="12"/>
      <c r="F27" s="12"/>
    </row>
    <row r="28" spans="1:6" ht="13.5" thickBot="1" x14ac:dyDescent="0.25">
      <c r="A28" s="4"/>
      <c r="B28" s="4"/>
      <c r="C28" s="4"/>
    </row>
    <row r="29" spans="1:6" ht="13.5" customHeight="1" thickBot="1" x14ac:dyDescent="0.25">
      <c r="A29" s="48" t="s">
        <v>8</v>
      </c>
      <c r="B29" s="49"/>
      <c r="C29" s="49"/>
      <c r="D29" s="49"/>
      <c r="E29" s="49"/>
      <c r="F29" s="49"/>
    </row>
    <row r="30" spans="1:6" ht="60" customHeight="1" thickBot="1" x14ac:dyDescent="0.25">
      <c r="A30" s="43" t="s">
        <v>2</v>
      </c>
      <c r="B30" s="43" t="s">
        <v>3</v>
      </c>
      <c r="C30" s="43" t="s">
        <v>4</v>
      </c>
      <c r="D30" s="44" t="s">
        <v>5</v>
      </c>
      <c r="E30" s="44" t="s">
        <v>6</v>
      </c>
      <c r="F30" s="6" t="s">
        <v>75</v>
      </c>
    </row>
    <row r="31" spans="1:6" ht="25.5" x14ac:dyDescent="0.2">
      <c r="A31" s="33" t="s">
        <v>16</v>
      </c>
      <c r="B31" s="33" t="s">
        <v>45</v>
      </c>
      <c r="C31" s="33" t="s">
        <v>46</v>
      </c>
      <c r="D31" s="36">
        <v>132090</v>
      </c>
      <c r="E31" s="47">
        <v>132090</v>
      </c>
      <c r="F31" s="47">
        <v>132090</v>
      </c>
    </row>
    <row r="32" spans="1:6" ht="25.5" x14ac:dyDescent="0.2">
      <c r="A32" s="33" t="s">
        <v>16</v>
      </c>
      <c r="B32" s="33" t="s">
        <v>45</v>
      </c>
      <c r="C32" s="33" t="s">
        <v>46</v>
      </c>
      <c r="D32" s="36">
        <v>33333</v>
      </c>
      <c r="E32" s="47">
        <v>33333</v>
      </c>
      <c r="F32" s="47">
        <v>33333</v>
      </c>
    </row>
    <row r="33" spans="1:6" ht="38.25" x14ac:dyDescent="0.2">
      <c r="A33" s="29" t="s">
        <v>19</v>
      </c>
      <c r="B33" s="29" t="s">
        <v>47</v>
      </c>
      <c r="C33" s="29" t="s">
        <v>48</v>
      </c>
      <c r="D33" s="36">
        <v>152401</v>
      </c>
      <c r="E33" s="47">
        <v>152401</v>
      </c>
      <c r="F33" s="47">
        <v>152401</v>
      </c>
    </row>
    <row r="34" spans="1:6" ht="38.25" x14ac:dyDescent="0.2">
      <c r="A34" s="29" t="s">
        <v>19</v>
      </c>
      <c r="B34" s="29" t="s">
        <v>47</v>
      </c>
      <c r="C34" s="29" t="s">
        <v>48</v>
      </c>
      <c r="D34" s="36">
        <v>40000</v>
      </c>
      <c r="E34" s="47">
        <v>40000</v>
      </c>
      <c r="F34" s="47">
        <v>40000</v>
      </c>
    </row>
    <row r="35" spans="1:6" ht="25.5" x14ac:dyDescent="0.2">
      <c r="A35" s="34" t="s">
        <v>25</v>
      </c>
      <c r="B35" s="34" t="s">
        <v>49</v>
      </c>
      <c r="C35" s="34" t="s">
        <v>50</v>
      </c>
      <c r="D35" s="36">
        <v>12736</v>
      </c>
      <c r="E35" s="47">
        <v>12736</v>
      </c>
      <c r="F35" s="47">
        <v>12736</v>
      </c>
    </row>
    <row r="36" spans="1:6" ht="25.5" x14ac:dyDescent="0.2">
      <c r="A36" s="34" t="s">
        <v>25</v>
      </c>
      <c r="B36" s="34" t="s">
        <v>51</v>
      </c>
      <c r="C36" s="34" t="s">
        <v>46</v>
      </c>
      <c r="D36" s="36">
        <v>207353</v>
      </c>
      <c r="E36" s="47">
        <v>207353</v>
      </c>
      <c r="F36" s="47">
        <v>207353</v>
      </c>
    </row>
    <row r="37" spans="1:6" ht="25.5" x14ac:dyDescent="0.2">
      <c r="A37" s="34" t="s">
        <v>25</v>
      </c>
      <c r="B37" s="34" t="s">
        <v>51</v>
      </c>
      <c r="C37" s="34" t="s">
        <v>46</v>
      </c>
      <c r="D37" s="36">
        <v>33333</v>
      </c>
      <c r="E37" s="47">
        <v>33333</v>
      </c>
      <c r="F37" s="47">
        <v>33333</v>
      </c>
    </row>
    <row r="38" spans="1:6" ht="25.5" x14ac:dyDescent="0.2">
      <c r="A38" s="34" t="s">
        <v>28</v>
      </c>
      <c r="B38" s="34" t="s">
        <v>52</v>
      </c>
      <c r="C38" s="34" t="s">
        <v>46</v>
      </c>
      <c r="D38" s="36">
        <v>147036</v>
      </c>
      <c r="E38" s="47">
        <v>147036</v>
      </c>
      <c r="F38" s="47">
        <v>147036</v>
      </c>
    </row>
    <row r="39" spans="1:6" ht="25.5" x14ac:dyDescent="0.2">
      <c r="A39" s="34" t="s">
        <v>28</v>
      </c>
      <c r="B39" s="34" t="s">
        <v>52</v>
      </c>
      <c r="C39" s="34" t="s">
        <v>46</v>
      </c>
      <c r="D39" s="36">
        <v>40000</v>
      </c>
      <c r="E39" s="47">
        <v>40000</v>
      </c>
      <c r="F39" s="47">
        <v>40000</v>
      </c>
    </row>
    <row r="40" spans="1:6" x14ac:dyDescent="0.2">
      <c r="A40" s="34" t="s">
        <v>22</v>
      </c>
      <c r="B40" s="31" t="s">
        <v>53</v>
      </c>
      <c r="C40" s="31" t="s">
        <v>44</v>
      </c>
      <c r="D40" s="36">
        <v>104689</v>
      </c>
      <c r="E40" s="47">
        <v>104689</v>
      </c>
      <c r="F40" s="47">
        <v>104689</v>
      </c>
    </row>
    <row r="41" spans="1:6" x14ac:dyDescent="0.2">
      <c r="A41" s="35" t="s">
        <v>25</v>
      </c>
      <c r="B41" s="35" t="s">
        <v>54</v>
      </c>
      <c r="C41" s="35" t="s">
        <v>55</v>
      </c>
      <c r="D41" s="36">
        <v>102503</v>
      </c>
      <c r="E41" s="47">
        <v>102503</v>
      </c>
      <c r="F41" s="47">
        <v>102503</v>
      </c>
    </row>
    <row r="42" spans="1:6" x14ac:dyDescent="0.2">
      <c r="A42" s="34" t="s">
        <v>56</v>
      </c>
      <c r="B42" s="34" t="s">
        <v>57</v>
      </c>
      <c r="C42" s="34" t="s">
        <v>58</v>
      </c>
      <c r="D42" s="36">
        <v>329556</v>
      </c>
      <c r="E42" s="40">
        <v>967917</v>
      </c>
      <c r="F42" s="40">
        <v>967917</v>
      </c>
    </row>
    <row r="43" spans="1:6" x14ac:dyDescent="0.2">
      <c r="A43" s="54" t="s">
        <v>7</v>
      </c>
      <c r="B43" s="55"/>
      <c r="C43" s="55"/>
      <c r="D43" s="8">
        <f>SUM(D31:D42)</f>
        <v>1335030</v>
      </c>
      <c r="E43" s="8">
        <f>SUM(E31:E42)</f>
        <v>1973391</v>
      </c>
      <c r="F43" s="8">
        <f>SUM(F31:F42)</f>
        <v>1973391</v>
      </c>
    </row>
    <row r="44" spans="1:6" x14ac:dyDescent="0.2">
      <c r="A44" s="13"/>
      <c r="B44" s="14"/>
      <c r="C44" s="14"/>
      <c r="D44" s="11"/>
      <c r="E44" s="12"/>
      <c r="F44" s="12"/>
    </row>
    <row r="45" spans="1:6" ht="13.5" thickBot="1" x14ac:dyDescent="0.25">
      <c r="A45" s="13"/>
      <c r="B45" s="15"/>
      <c r="C45" s="15"/>
    </row>
    <row r="46" spans="1:6" ht="13.5" customHeight="1" thickBot="1" x14ac:dyDescent="0.25">
      <c r="A46" s="48" t="s">
        <v>9</v>
      </c>
      <c r="B46" s="49"/>
      <c r="C46" s="49"/>
      <c r="D46" s="49"/>
      <c r="E46" s="49"/>
      <c r="F46" s="49"/>
    </row>
    <row r="47" spans="1:6" ht="60" customHeight="1" thickBot="1" x14ac:dyDescent="0.25">
      <c r="A47" s="43" t="s">
        <v>2</v>
      </c>
      <c r="B47" s="43" t="s">
        <v>3</v>
      </c>
      <c r="C47" s="43" t="s">
        <v>4</v>
      </c>
      <c r="D47" s="44" t="s">
        <v>5</v>
      </c>
      <c r="E47" s="44" t="s">
        <v>6</v>
      </c>
      <c r="F47" s="46" t="s">
        <v>75</v>
      </c>
    </row>
    <row r="48" spans="1:6" ht="25.5" x14ac:dyDescent="0.2">
      <c r="A48" s="33" t="s">
        <v>25</v>
      </c>
      <c r="B48" s="33" t="s">
        <v>59</v>
      </c>
      <c r="C48" s="33" t="s">
        <v>18</v>
      </c>
      <c r="D48" s="24">
        <v>66353</v>
      </c>
      <c r="E48" s="40">
        <v>66353</v>
      </c>
      <c r="F48" s="40">
        <v>66353</v>
      </c>
    </row>
    <row r="49" spans="1:6" ht="25.5" x14ac:dyDescent="0.2">
      <c r="A49" s="33" t="s">
        <v>19</v>
      </c>
      <c r="B49" s="33" t="s">
        <v>60</v>
      </c>
      <c r="C49" s="33" t="s">
        <v>48</v>
      </c>
      <c r="D49" s="24">
        <v>24581</v>
      </c>
      <c r="E49" s="40">
        <v>24581</v>
      </c>
      <c r="F49" s="40">
        <v>24581</v>
      </c>
    </row>
    <row r="50" spans="1:6" ht="25.5" x14ac:dyDescent="0.2">
      <c r="A50" s="33" t="s">
        <v>25</v>
      </c>
      <c r="B50" s="33" t="s">
        <v>61</v>
      </c>
      <c r="C50" s="34" t="s">
        <v>50</v>
      </c>
      <c r="D50" s="24">
        <v>12736</v>
      </c>
      <c r="E50" s="40">
        <v>12736</v>
      </c>
      <c r="F50" s="40">
        <v>12736</v>
      </c>
    </row>
    <row r="51" spans="1:6" ht="25.5" x14ac:dyDescent="0.2">
      <c r="A51" s="33" t="s">
        <v>25</v>
      </c>
      <c r="B51" s="33" t="s">
        <v>62</v>
      </c>
      <c r="C51" s="33" t="s">
        <v>63</v>
      </c>
      <c r="D51" s="24">
        <v>51991</v>
      </c>
      <c r="E51" s="40">
        <v>51991</v>
      </c>
      <c r="F51" s="40">
        <v>51991</v>
      </c>
    </row>
    <row r="52" spans="1:6" ht="25.5" x14ac:dyDescent="0.2">
      <c r="A52" s="33" t="s">
        <v>19</v>
      </c>
      <c r="B52" s="33" t="s">
        <v>64</v>
      </c>
      <c r="C52" s="33" t="s">
        <v>48</v>
      </c>
      <c r="D52" s="24">
        <v>49160</v>
      </c>
      <c r="E52" s="40">
        <v>49160</v>
      </c>
      <c r="F52" s="40">
        <v>49160</v>
      </c>
    </row>
    <row r="53" spans="1:6" ht="25.5" x14ac:dyDescent="0.2">
      <c r="A53" s="33" t="s">
        <v>28</v>
      </c>
      <c r="B53" s="33" t="s">
        <v>65</v>
      </c>
      <c r="C53" s="33" t="s">
        <v>46</v>
      </c>
      <c r="D53" s="24">
        <v>33931</v>
      </c>
      <c r="E53" s="40">
        <v>33931</v>
      </c>
      <c r="F53" s="40">
        <v>33931</v>
      </c>
    </row>
    <row r="54" spans="1:6" ht="25.5" x14ac:dyDescent="0.2">
      <c r="A54" s="33" t="s">
        <v>25</v>
      </c>
      <c r="B54" s="33" t="s">
        <v>66</v>
      </c>
      <c r="C54" s="33" t="s">
        <v>21</v>
      </c>
      <c r="D54" s="24">
        <v>67633</v>
      </c>
      <c r="E54" s="40">
        <v>67633</v>
      </c>
      <c r="F54" s="40">
        <v>67633</v>
      </c>
    </row>
    <row r="55" spans="1:6" ht="25.5" x14ac:dyDescent="0.2">
      <c r="A55" s="33" t="s">
        <v>25</v>
      </c>
      <c r="B55" s="33" t="s">
        <v>67</v>
      </c>
      <c r="C55" s="34" t="s">
        <v>50</v>
      </c>
      <c r="D55" s="24">
        <v>70053</v>
      </c>
      <c r="E55" s="40">
        <v>70053</v>
      </c>
      <c r="F55" s="40">
        <v>70053</v>
      </c>
    </row>
    <row r="56" spans="1:6" ht="25.5" x14ac:dyDescent="0.2">
      <c r="A56" s="37" t="s">
        <v>25</v>
      </c>
      <c r="B56" s="33" t="s">
        <v>67</v>
      </c>
      <c r="C56" s="34" t="s">
        <v>50</v>
      </c>
      <c r="D56" s="24">
        <v>14444</v>
      </c>
      <c r="E56" s="40">
        <v>14444</v>
      </c>
      <c r="F56" s="40">
        <v>14444</v>
      </c>
    </row>
    <row r="57" spans="1:6" ht="25.5" x14ac:dyDescent="0.2">
      <c r="A57" s="33" t="s">
        <v>25</v>
      </c>
      <c r="B57" s="33" t="s">
        <v>68</v>
      </c>
      <c r="C57" s="33" t="s">
        <v>21</v>
      </c>
      <c r="D57" s="24">
        <v>181764</v>
      </c>
      <c r="E57" s="40">
        <v>181764</v>
      </c>
      <c r="F57" s="40">
        <v>181764</v>
      </c>
    </row>
    <row r="58" spans="1:6" x14ac:dyDescent="0.2">
      <c r="A58" s="50" t="s">
        <v>10</v>
      </c>
      <c r="B58" s="51"/>
      <c r="C58" s="51"/>
      <c r="D58" s="8">
        <f>SUM(D48:D57)</f>
        <v>572646</v>
      </c>
      <c r="E58" s="8">
        <f>SUM(E48:E57)</f>
        <v>572646</v>
      </c>
      <c r="F58" s="8">
        <f>SUM(F48:F57)</f>
        <v>572646</v>
      </c>
    </row>
    <row r="59" spans="1:6" x14ac:dyDescent="0.2">
      <c r="A59" s="13"/>
      <c r="B59" s="14"/>
      <c r="C59" s="14"/>
      <c r="D59" s="11"/>
      <c r="E59" s="12"/>
      <c r="F59" s="16"/>
    </row>
    <row r="60" spans="1:6" ht="13.5" thickBot="1" x14ac:dyDescent="0.25">
      <c r="A60" s="13"/>
      <c r="B60" s="13"/>
      <c r="C60" s="13"/>
    </row>
    <row r="61" spans="1:6" ht="13.5" customHeight="1" thickBot="1" x14ac:dyDescent="0.25">
      <c r="A61" s="48" t="s">
        <v>11</v>
      </c>
      <c r="B61" s="49"/>
      <c r="C61" s="49"/>
      <c r="D61" s="49"/>
      <c r="E61" s="49"/>
      <c r="F61" s="49"/>
    </row>
    <row r="62" spans="1:6" ht="60" customHeight="1" thickBot="1" x14ac:dyDescent="0.25">
      <c r="A62" s="43" t="s">
        <v>2</v>
      </c>
      <c r="B62" s="43" t="s">
        <v>3</v>
      </c>
      <c r="C62" s="43" t="s">
        <v>4</v>
      </c>
      <c r="D62" s="44" t="s">
        <v>5</v>
      </c>
      <c r="E62" s="44" t="s">
        <v>6</v>
      </c>
      <c r="F62" s="46" t="s">
        <v>75</v>
      </c>
    </row>
    <row r="63" spans="1:6" x14ac:dyDescent="0.2">
      <c r="A63" s="7"/>
      <c r="B63" s="7"/>
      <c r="C63" s="7"/>
      <c r="D63" s="25"/>
      <c r="E63" s="41"/>
      <c r="F63" s="41"/>
    </row>
    <row r="64" spans="1:6" x14ac:dyDescent="0.2">
      <c r="A64" s="50" t="s">
        <v>10</v>
      </c>
      <c r="B64" s="51"/>
      <c r="C64" s="51"/>
      <c r="D64" s="8">
        <f>SUM(D63:D63)</f>
        <v>0</v>
      </c>
      <c r="E64" s="8">
        <f>SUM(E63:E63)</f>
        <v>0</v>
      </c>
      <c r="F64" s="8">
        <f>SUM(F63:F63)</f>
        <v>0</v>
      </c>
    </row>
    <row r="65" spans="1:6" x14ac:dyDescent="0.2">
      <c r="A65" s="13"/>
      <c r="B65" s="14"/>
      <c r="C65" s="14"/>
      <c r="D65" s="11"/>
      <c r="E65" s="12"/>
      <c r="F65" s="16"/>
    </row>
    <row r="66" spans="1:6" ht="13.5" thickBot="1" x14ac:dyDescent="0.25">
      <c r="A66" s="13"/>
      <c r="B66" s="13"/>
      <c r="C66" s="13"/>
    </row>
    <row r="67" spans="1:6" ht="13.5" customHeight="1" thickBot="1" x14ac:dyDescent="0.25">
      <c r="A67" s="48" t="s">
        <v>12</v>
      </c>
      <c r="B67" s="49"/>
      <c r="C67" s="49"/>
      <c r="D67" s="49"/>
      <c r="E67" s="49"/>
      <c r="F67" s="49"/>
    </row>
    <row r="68" spans="1:6" ht="60" customHeight="1" thickBot="1" x14ac:dyDescent="0.25">
      <c r="A68" s="43" t="s">
        <v>2</v>
      </c>
      <c r="B68" s="43" t="s">
        <v>3</v>
      </c>
      <c r="C68" s="43" t="s">
        <v>4</v>
      </c>
      <c r="D68" s="44" t="s">
        <v>5</v>
      </c>
      <c r="E68" s="44" t="s">
        <v>6</v>
      </c>
      <c r="F68" s="46" t="s">
        <v>75</v>
      </c>
    </row>
    <row r="69" spans="1:6" x14ac:dyDescent="0.2">
      <c r="A69" s="38" t="s">
        <v>25</v>
      </c>
      <c r="B69" s="39" t="s">
        <v>69</v>
      </c>
      <c r="C69" s="39" t="s">
        <v>70</v>
      </c>
      <c r="D69" s="26">
        <v>78004</v>
      </c>
      <c r="E69" s="42">
        <v>78004</v>
      </c>
      <c r="F69" s="42">
        <v>78004</v>
      </c>
    </row>
    <row r="70" spans="1:6" x14ac:dyDescent="0.2">
      <c r="A70" s="38" t="s">
        <v>25</v>
      </c>
      <c r="B70" s="39" t="s">
        <v>71</v>
      </c>
      <c r="C70" s="39" t="s">
        <v>70</v>
      </c>
      <c r="D70" s="26">
        <v>45169</v>
      </c>
      <c r="E70" s="42">
        <v>45169</v>
      </c>
      <c r="F70" s="42">
        <v>45169</v>
      </c>
    </row>
    <row r="71" spans="1:6" x14ac:dyDescent="0.2">
      <c r="A71" s="38" t="s">
        <v>25</v>
      </c>
      <c r="B71" s="39" t="s">
        <v>72</v>
      </c>
      <c r="C71" s="39" t="s">
        <v>70</v>
      </c>
      <c r="D71" s="26">
        <v>51548.06</v>
      </c>
      <c r="E71" s="42">
        <v>51548.06</v>
      </c>
      <c r="F71" s="42">
        <v>51548.06</v>
      </c>
    </row>
    <row r="72" spans="1:6" x14ac:dyDescent="0.2">
      <c r="A72" s="50" t="s">
        <v>10</v>
      </c>
      <c r="B72" s="51"/>
      <c r="C72" s="51"/>
      <c r="D72" s="8">
        <f>SUM(D69:D71)</f>
        <v>174721.06</v>
      </c>
      <c r="E72" s="8">
        <f>SUM(E69:E71)</f>
        <v>174721.06</v>
      </c>
      <c r="F72" s="8">
        <f>SUM(F69:F71)</f>
        <v>174721.06</v>
      </c>
    </row>
    <row r="73" spans="1:6" x14ac:dyDescent="0.2">
      <c r="A73" s="17"/>
      <c r="B73" s="17"/>
      <c r="C73" s="18"/>
      <c r="D73" s="19"/>
      <c r="E73" s="19"/>
      <c r="F73" s="19"/>
    </row>
    <row r="74" spans="1:6" ht="13.5" thickBot="1" x14ac:dyDescent="0.25">
      <c r="A74" s="18"/>
      <c r="B74" s="18"/>
      <c r="C74" s="18"/>
      <c r="D74" s="19"/>
      <c r="E74" s="19"/>
      <c r="F74" s="19"/>
    </row>
    <row r="75" spans="1:6" ht="13.5" thickBot="1" x14ac:dyDescent="0.25">
      <c r="A75" s="18"/>
      <c r="B75" s="18"/>
      <c r="C75" s="18"/>
      <c r="D75" s="23">
        <f>D26+D43+D58+D64+D72</f>
        <v>2777777.06</v>
      </c>
      <c r="E75" s="23">
        <f>E26+E43+E58+E64+E72</f>
        <v>3351138.06</v>
      </c>
      <c r="F75" s="23">
        <f>F26+F43+F58+F64+F72</f>
        <v>3351138.06</v>
      </c>
    </row>
    <row r="76" spans="1:6" x14ac:dyDescent="0.2">
      <c r="A76" s="13"/>
      <c r="B76" s="18"/>
      <c r="C76" s="18"/>
      <c r="D76" s="11"/>
      <c r="E76" s="4"/>
      <c r="F76" s="16"/>
    </row>
    <row r="78" spans="1:6" x14ac:dyDescent="0.2">
      <c r="A78" s="21" t="s">
        <v>13</v>
      </c>
      <c r="B78" s="20"/>
      <c r="C78" s="21" t="s">
        <v>14</v>
      </c>
      <c r="D78" s="27"/>
      <c r="E78" s="4"/>
      <c r="F78" s="4"/>
    </row>
    <row r="81" spans="1:6" x14ac:dyDescent="0.2">
      <c r="A81" s="21" t="s">
        <v>15</v>
      </c>
      <c r="B81" s="20"/>
      <c r="C81" s="22" t="s">
        <v>14</v>
      </c>
      <c r="D81" s="28"/>
      <c r="E81" s="4"/>
      <c r="F81" s="4"/>
    </row>
    <row r="84" spans="1:6" x14ac:dyDescent="0.2">
      <c r="B84" s="4"/>
      <c r="C84" s="4"/>
      <c r="D84" s="4"/>
      <c r="E84" s="4"/>
      <c r="F84" s="4"/>
    </row>
    <row r="85" spans="1:6" x14ac:dyDescent="0.2">
      <c r="B85" s="4"/>
      <c r="C85" s="4"/>
      <c r="D85" s="4"/>
      <c r="E85" s="4"/>
      <c r="F85" s="4"/>
    </row>
    <row r="86" spans="1:6" x14ac:dyDescent="0.2">
      <c r="A86" s="4"/>
      <c r="B86" s="4"/>
      <c r="C86" s="4"/>
      <c r="D86" s="4"/>
      <c r="E86" s="4"/>
      <c r="F86" s="4"/>
    </row>
    <row r="87" spans="1:6" x14ac:dyDescent="0.2">
      <c r="A87" s="4"/>
      <c r="B87" s="4"/>
      <c r="C87" s="4"/>
      <c r="D87" s="4"/>
      <c r="E87" s="4"/>
      <c r="F87" s="4"/>
    </row>
    <row r="88" spans="1:6" x14ac:dyDescent="0.2">
      <c r="A88" s="4"/>
      <c r="B88" s="4"/>
      <c r="C88" s="4"/>
      <c r="D88" s="4"/>
      <c r="E88" s="4"/>
      <c r="F88" s="4"/>
    </row>
    <row r="89" spans="1:6" x14ac:dyDescent="0.2">
      <c r="A89" s="4"/>
      <c r="B89" s="4"/>
      <c r="C89" s="4"/>
      <c r="D89" s="4"/>
      <c r="E89" s="4"/>
      <c r="F89" s="4"/>
    </row>
    <row r="90" spans="1:6" x14ac:dyDescent="0.2">
      <c r="A90" s="4"/>
      <c r="B90" s="4"/>
      <c r="C90" s="4"/>
      <c r="D90" s="4"/>
      <c r="E90" s="4"/>
      <c r="F90" s="4"/>
    </row>
    <row r="91" spans="1:6" x14ac:dyDescent="0.2">
      <c r="A91" s="4"/>
      <c r="B91" s="4"/>
      <c r="C91" s="4"/>
      <c r="D91" s="4"/>
      <c r="E91" s="4"/>
      <c r="F91" s="4"/>
    </row>
    <row r="92" spans="1:6" x14ac:dyDescent="0.2">
      <c r="A92" s="4"/>
      <c r="B92" s="4"/>
      <c r="C92" s="4"/>
      <c r="D92" s="4"/>
      <c r="E92" s="4"/>
      <c r="F92" s="4"/>
    </row>
    <row r="93" spans="1:6" x14ac:dyDescent="0.2">
      <c r="A93" s="4"/>
      <c r="B93" s="4"/>
      <c r="C93" s="4"/>
      <c r="D93" s="4"/>
      <c r="E93" s="4"/>
      <c r="F93" s="4"/>
    </row>
  </sheetData>
  <sheetProtection password="CB47" sheet="1" objects="1" scenarios="1"/>
  <mergeCells count="12">
    <mergeCell ref="A67:F67"/>
    <mergeCell ref="A72:C72"/>
    <mergeCell ref="A1:B2"/>
    <mergeCell ref="A4:D4"/>
    <mergeCell ref="A26:C26"/>
    <mergeCell ref="A43:C43"/>
    <mergeCell ref="A58:C58"/>
    <mergeCell ref="A64:C64"/>
    <mergeCell ref="A8:F8"/>
    <mergeCell ref="A29:F29"/>
    <mergeCell ref="A46:F46"/>
    <mergeCell ref="A61:F61"/>
  </mergeCells>
  <pageMargins left="0.31496062992125984" right="0.27559055118110237" top="0.31496062992125984" bottom="0.27559055118110237" header="0.27559055118110237" footer="0.23622047244094491"/>
  <pageSetup paperSize="9" scale="70" fitToHeight="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7DD93BBD62409E5C3BDF1F780807" ma:contentTypeVersion="1" ma:contentTypeDescription="Create a new document." ma:contentTypeScope="" ma:versionID="7832b9a3abfafa5281e5718527263ed2">
  <xsd:schema xmlns:xsd="http://www.w3.org/2001/XMLSchema" xmlns:xs="http://www.w3.org/2001/XMLSchema" xmlns:p="http://schemas.microsoft.com/office/2006/metadata/properties" xmlns:ns2="e208e405-7f5c-4092-9d00-ae49e9a9738c" targetNamespace="http://schemas.microsoft.com/office/2006/metadata/properties" ma:root="true" ma:fieldsID="36550ac7033362f31ca0921fe5504de1" ns2:_="">
    <xsd:import namespace="e208e405-7f5c-4092-9d00-ae49e9a9738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8e405-7f5c-4092-9d00-ae49e9a9738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208e405-7f5c-4092-9d00-ae49e9a9738c">YNAFEP33AA7V-85960747-326</_dlc_DocId>
    <_dlc_DocIdUrl xmlns="e208e405-7f5c-4092-9d00-ae49e9a9738c">
      <Url>http://intranet/hsg/hmf/_layouts/15/DocIdRedir.aspx?ID=YNAFEP33AA7V-85960747-326</Url>
      <Description>YNAFEP33AA7V-85960747-326</Description>
    </_dlc_DocIdUrl>
  </documentManagement>
</p:properties>
</file>

<file path=customXml/itemProps1.xml><?xml version="1.0" encoding="utf-8"?>
<ds:datastoreItem xmlns:ds="http://schemas.openxmlformats.org/officeDocument/2006/customXml" ds:itemID="{54F0CA2C-1EFE-4998-A421-471F6C0498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0803A-C58C-4178-BEB4-CF5B3CE06FA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14A2875-46A5-4444-8610-304DC4E8D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8e405-7f5c-4092-9d00-ae49e9a97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344E01B-DC13-4B1D-BDA3-99192821A157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e208e405-7f5c-4092-9d00-ae49e9a9738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2016 - 3rd South East Region Financial Report 20 January 2017</dc:title>
  <dc:creator>Gary Ryan</dc:creator>
  <cp:lastModifiedBy>Patricia Higgins - (DECLG)</cp:lastModifiedBy>
  <cp:lastPrinted>2017-02-01T08:25:37Z</cp:lastPrinted>
  <dcterms:created xsi:type="dcterms:W3CDTF">2016-05-19T10:48:36Z</dcterms:created>
  <dcterms:modified xsi:type="dcterms:W3CDTF">2017-02-01T08:26:56Z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0x010100F2247DD93BBD62409E5C3BDF1F780807</vt:lpwstr>
  </property>
  <property fmtid="{D5CDD505-2E9C-101B-9397-08002B2CF9AE}" pid="3" name="_dlc_DocIdItemGuid">
    <vt:lpwstr>8ff8fb8b-c5e3-424c-9e78-28351bb4d93c</vt:lpwstr>
  </property>
  <property fmtid="{D5CDD505-2E9C-101B-9397-08002B2CF9AE}" pid="4" name="Order">
    <vt:r8>32600</vt:r8>
  </property>
</Properties>
</file>