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19440" windowHeight="12240"/>
  </bookViews>
  <sheets>
    <sheet name="Sheet1" sheetId="1" r:id="rId1"/>
  </sheets>
  <definedNames>
    <definedName name="_xlnm.Print_Area" localSheetId="0">Sheet1!$A$7:$F$56</definedName>
  </definedNames>
  <calcPr calcId="145621"/>
</workbook>
</file>

<file path=xl/calcChain.xml><?xml version="1.0" encoding="utf-8"?>
<calcChain xmlns="http://schemas.openxmlformats.org/spreadsheetml/2006/main">
  <c r="D47" i="1" l="1"/>
  <c r="E47" i="1"/>
  <c r="F47" i="1"/>
  <c r="D40" i="1"/>
  <c r="E40" i="1"/>
  <c r="F40" i="1"/>
  <c r="E16" i="1"/>
  <c r="F16" i="1"/>
  <c r="D27" i="1"/>
  <c r="E27" i="1"/>
  <c r="F27" i="1"/>
  <c r="D34" i="1"/>
  <c r="E34" i="1"/>
  <c r="F34" i="1"/>
  <c r="D16" i="1"/>
  <c r="F50" i="1" l="1"/>
  <c r="E50" i="1"/>
  <c r="D50" i="1"/>
</calcChain>
</file>

<file path=xl/sharedStrings.xml><?xml version="1.0" encoding="utf-8"?>
<sst xmlns="http://schemas.openxmlformats.org/spreadsheetml/2006/main" count="98" uniqueCount="47">
  <si>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</si>
  <si>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</si>
  <si>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</si>
  <si>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</si>
  <si>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</si>
  <si>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2016 Expenditure Estimate</t>
  </si>
  <si>
    <t>Revised Expenditure Estimate                (if applicable)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</si>
  <si>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</si>
  <si>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</si>
  <si>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</si>
  <si>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</si>
  <si>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</si>
  <si>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</si>
  <si>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</si>
  <si>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</si>
  <si>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</si>
  <si>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Sligo County Council</t>
  </si>
  <si>
    <t>Resettlement, tenancy support &amp; sustainment services project to families, couples and singles</t>
  </si>
  <si>
    <t>Focus Ireland</t>
  </si>
  <si>
    <t>Ad-hoc resettlement, tenancy support &amp; sustainment services project to families, couples and singles</t>
  </si>
  <si>
    <t>NW Simon</t>
  </si>
  <si>
    <t>Housing First Project consisting of two units of accommodation for homeless families located at 1 Abbey Street, Sligo &amp; 408 Millbrook, Riverside, Sligo.</t>
  </si>
  <si>
    <t>Project consisting of 23 units of supported accommodation (longer term) to couples and singles located at City Gate, Sligo.</t>
  </si>
  <si>
    <t>Donegal County Council</t>
  </si>
  <si>
    <t>Housing Supoprt</t>
  </si>
  <si>
    <t xml:space="preserve">Various   </t>
  </si>
  <si>
    <t>St Colmcille Hostel</t>
  </si>
  <si>
    <t xml:space="preserve">St Vincent de Paul </t>
  </si>
  <si>
    <t>Various Providers</t>
  </si>
  <si>
    <t>Out of Hours Homeless Service</t>
  </si>
  <si>
    <t>Maryville</t>
  </si>
  <si>
    <t>Sligo Social Services</t>
  </si>
  <si>
    <t>N/A</t>
  </si>
  <si>
    <t>Donegal County  Council</t>
  </si>
  <si>
    <t>St Vincent de Paul</t>
  </si>
  <si>
    <t>White Oaks</t>
  </si>
  <si>
    <t>Leitrim County Council</t>
  </si>
  <si>
    <t>Emergency B &amp; B Accommodation and Deposits to secure private rented accommodation</t>
  </si>
  <si>
    <t>B&amp;B Accommodation</t>
  </si>
  <si>
    <t>Ballytivnan Hostel</t>
  </si>
  <si>
    <t>Shalomar</t>
  </si>
  <si>
    <t>Finisklin Housing Association</t>
  </si>
  <si>
    <t>Administration Supports for the NW Region</t>
  </si>
  <si>
    <t>Dublin City Council</t>
  </si>
  <si>
    <t>DHPCLG/ Sligo County Council Protocol Agreement - Financial Report 2016</t>
  </si>
  <si>
    <t>Year ending 31 December 2016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</si>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</sst>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0" fontId="3" fillId="0" borderId="9" xfId="0" applyFont="1" applyFill="1" applyBorder="1"/>
    <xf numFmtId="0" fontId="3" fillId="0" borderId="2" xfId="0" applyNumberFormat="1" applyFont="1" applyFill="1" applyBorder="1" applyAlignment="1">
      <alignment horizontal="left" wrapText="1"/>
    </xf>
    <xf numFmtId="0" fontId="3" fillId="0" borderId="3" xfId="0" applyNumberFormat="1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3" fontId="6" fillId="0" borderId="2" xfId="0" applyNumberFormat="1" applyFont="1" applyFill="1" applyBorder="1" applyAlignment="1">
      <alignment horizontal="left" wrapText="1"/>
    </xf>
    <xf numFmtId="0" fontId="3" fillId="0" borderId="5" xfId="0" applyNumberFormat="1" applyFont="1" applyFill="1" applyBorder="1" applyAlignment="1">
      <alignment horizontal="left" wrapText="1"/>
    </xf>
    <xf numFmtId="0" fontId="3" fillId="0" borderId="7" xfId="0" applyNumberFormat="1" applyFont="1" applyFill="1" applyBorder="1" applyAlignment="1">
      <alignment horizontal="left" wrapText="1"/>
    </xf>
    <xf numFmtId="164" fontId="3" fillId="0" borderId="4" xfId="1" applyNumberFormat="1" applyFont="1" applyFill="1" applyBorder="1" applyAlignment="1" applyProtection="1">
      <alignment horizontal="center"/>
      <protection locked="0"/>
    </xf>
    <xf numFmtId="164" fontId="3" fillId="0" borderId="2" xfId="1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0" fontId="4" fillId="0" borderId="5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13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workbookViewId="0">
      <selection activeCell="E53" sqref="E53"/>
    </sheetView>
  </sheetViews>
  <sheetFormatPr defaultColWidth="9.140625" defaultRowHeight="12.75" x14ac:dyDescent="0.2"/>
  <cols>
    <col min="1" max="1" width="26.85546875" style="1" customWidth="1"/>
    <col min="2" max="2" width="47.85546875" style="1" customWidth="1"/>
    <col min="3" max="3" width="28.42578125" style="1" customWidth="1"/>
    <col min="4" max="4" width="21.28515625" style="2" customWidth="1"/>
    <col min="5" max="6" width="21.28515625" style="3" customWidth="1"/>
    <col min="7" max="16384" width="9.140625" style="4"/>
  </cols>
  <sheetData>
    <row r="1" spans="1:6" x14ac:dyDescent="0.2">
      <c r="A1" s="44" t="s">
        <v>0</v>
      </c>
      <c r="B1" s="44"/>
    </row>
    <row r="2" spans="1:6" x14ac:dyDescent="0.2">
      <c r="A2" s="44"/>
      <c r="B2" s="44"/>
    </row>
    <row r="4" spans="1:6" x14ac:dyDescent="0.2">
      <c r="A4" s="45" t="s">
        <v>44</v>
      </c>
      <c r="B4" s="45"/>
      <c r="C4" s="45"/>
      <c r="D4" s="45"/>
    </row>
    <row r="5" spans="1:6" x14ac:dyDescent="0.2">
      <c r="A5" s="45" t="s">
        <v>45</v>
      </c>
      <c r="B5" s="45"/>
      <c r="C5" s="45"/>
      <c r="D5" s="45"/>
    </row>
    <row r="6" spans="1:6" ht="13.5" thickBot="1" x14ac:dyDescent="0.25">
      <c r="A6" s="5"/>
      <c r="B6" s="4"/>
      <c r="C6" s="4"/>
    </row>
    <row r="7" spans="1:6" ht="13.5" customHeight="1" thickBot="1" x14ac:dyDescent="0.25">
      <c r="A7" s="40" t="s">
        <v>1</v>
      </c>
      <c r="B7" s="41"/>
      <c r="C7" s="41"/>
      <c r="D7" s="41"/>
      <c r="E7" s="41"/>
      <c r="F7" s="48"/>
    </row>
    <row r="8" spans="1:6" ht="60" customHeight="1" thickBot="1" x14ac:dyDescent="0.25">
      <c r="A8" s="37" t="s">
        <v>2</v>
      </c>
      <c r="B8" s="37" t="s">
        <v>3</v>
      </c>
      <c r="C8" s="37" t="s">
        <v>4</v>
      </c>
      <c r="D8" s="38" t="s">
        <v>5</v>
      </c>
      <c r="E8" s="38" t="s">
        <v>6</v>
      </c>
      <c r="F8" s="39" t="s">
        <v>46</v>
      </c>
    </row>
    <row r="9" spans="1:6" ht="25.5" x14ac:dyDescent="0.2">
      <c r="A9" s="29" t="s">
        <v>16</v>
      </c>
      <c r="B9" s="30" t="s">
        <v>17</v>
      </c>
      <c r="C9" s="30" t="s">
        <v>18</v>
      </c>
      <c r="D9" s="25">
        <v>39500</v>
      </c>
      <c r="E9" s="35">
        <v>39500</v>
      </c>
      <c r="F9" s="35">
        <v>39500</v>
      </c>
    </row>
    <row r="10" spans="1:6" ht="38.25" x14ac:dyDescent="0.2">
      <c r="A10" s="29" t="s">
        <v>16</v>
      </c>
      <c r="B10" s="30" t="s">
        <v>19</v>
      </c>
      <c r="C10" s="30" t="s">
        <v>20</v>
      </c>
      <c r="D10" s="25">
        <v>5000</v>
      </c>
      <c r="E10" s="35">
        <v>5000</v>
      </c>
      <c r="F10" s="35">
        <v>5000</v>
      </c>
    </row>
    <row r="11" spans="1:6" ht="51" x14ac:dyDescent="0.2">
      <c r="A11" s="29" t="s">
        <v>16</v>
      </c>
      <c r="B11" s="30" t="s">
        <v>21</v>
      </c>
      <c r="C11" s="30" t="s">
        <v>18</v>
      </c>
      <c r="D11" s="25">
        <v>34000</v>
      </c>
      <c r="E11" s="35">
        <v>34000</v>
      </c>
      <c r="F11" s="35">
        <v>34000</v>
      </c>
    </row>
    <row r="12" spans="1:6" ht="38.25" x14ac:dyDescent="0.2">
      <c r="A12" s="29" t="s">
        <v>16</v>
      </c>
      <c r="B12" s="30" t="s">
        <v>22</v>
      </c>
      <c r="C12" s="30" t="s">
        <v>18</v>
      </c>
      <c r="D12" s="25">
        <v>20000</v>
      </c>
      <c r="E12" s="35">
        <v>20000</v>
      </c>
      <c r="F12" s="35">
        <v>20000</v>
      </c>
    </row>
    <row r="13" spans="1:6" x14ac:dyDescent="0.2">
      <c r="A13" s="30" t="s">
        <v>23</v>
      </c>
      <c r="B13" s="30" t="s">
        <v>24</v>
      </c>
      <c r="C13" s="30" t="s">
        <v>25</v>
      </c>
      <c r="D13" s="25">
        <v>20000</v>
      </c>
      <c r="E13" s="35">
        <v>18985</v>
      </c>
      <c r="F13" s="35">
        <v>18985</v>
      </c>
    </row>
    <row r="14" spans="1:6" x14ac:dyDescent="0.2">
      <c r="A14" s="30" t="s">
        <v>23</v>
      </c>
      <c r="B14" s="30" t="s">
        <v>26</v>
      </c>
      <c r="C14" s="30" t="s">
        <v>27</v>
      </c>
      <c r="D14" s="25">
        <v>37000</v>
      </c>
      <c r="E14" s="35">
        <v>31792</v>
      </c>
      <c r="F14" s="35">
        <v>31792</v>
      </c>
    </row>
    <row r="15" spans="1:6" x14ac:dyDescent="0.2">
      <c r="A15" s="30" t="s">
        <v>23</v>
      </c>
      <c r="B15" s="30" t="s">
        <v>29</v>
      </c>
      <c r="C15" s="30" t="s">
        <v>28</v>
      </c>
      <c r="D15" s="25">
        <v>5000</v>
      </c>
      <c r="E15" s="35">
        <v>5000</v>
      </c>
      <c r="F15" s="35">
        <v>5000</v>
      </c>
    </row>
    <row r="16" spans="1:6" x14ac:dyDescent="0.2">
      <c r="A16" s="46" t="s">
        <v>7</v>
      </c>
      <c r="B16" s="47"/>
      <c r="C16" s="47"/>
      <c r="D16" s="8">
        <f>SUM(D9:D15)</f>
        <v>160500</v>
      </c>
      <c r="E16" s="8">
        <f>SUM(E9:E15)</f>
        <v>154277</v>
      </c>
      <c r="F16" s="8">
        <f>SUM(F9:F15)</f>
        <v>154277</v>
      </c>
    </row>
    <row r="17" spans="1:6" x14ac:dyDescent="0.2">
      <c r="A17" s="9"/>
      <c r="B17" s="10"/>
      <c r="C17" s="10"/>
      <c r="D17" s="11"/>
      <c r="E17" s="12"/>
      <c r="F17" s="12"/>
    </row>
    <row r="18" spans="1:6" ht="13.5" thickBot="1" x14ac:dyDescent="0.25">
      <c r="A18" s="4"/>
      <c r="B18" s="4"/>
      <c r="C18" s="4"/>
    </row>
    <row r="19" spans="1:6" ht="13.5" customHeight="1" thickBot="1" x14ac:dyDescent="0.25">
      <c r="A19" s="40" t="s">
        <v>8</v>
      </c>
      <c r="B19" s="41"/>
      <c r="C19" s="41"/>
      <c r="D19" s="41"/>
      <c r="E19" s="41"/>
      <c r="F19" s="41"/>
    </row>
    <row r="20" spans="1:6" ht="60" customHeight="1" thickBot="1" x14ac:dyDescent="0.25">
      <c r="A20" s="6" t="s">
        <v>2</v>
      </c>
      <c r="B20" s="6" t="s">
        <v>3</v>
      </c>
      <c r="C20" s="6" t="s">
        <v>4</v>
      </c>
      <c r="D20" s="7" t="s">
        <v>5</v>
      </c>
      <c r="E20" s="7" t="s">
        <v>6</v>
      </c>
      <c r="F20" s="39" t="s">
        <v>46</v>
      </c>
    </row>
    <row r="21" spans="1:6" x14ac:dyDescent="0.2">
      <c r="A21" s="33" t="s">
        <v>16</v>
      </c>
      <c r="B21" s="30" t="s">
        <v>30</v>
      </c>
      <c r="C21" s="30" t="s">
        <v>31</v>
      </c>
      <c r="D21" s="25">
        <v>91000</v>
      </c>
      <c r="E21" s="35">
        <v>85923</v>
      </c>
      <c r="F21" s="35">
        <v>85923</v>
      </c>
    </row>
    <row r="22" spans="1:6" x14ac:dyDescent="0.2">
      <c r="A22" s="33" t="s">
        <v>16</v>
      </c>
      <c r="B22" s="33" t="s">
        <v>38</v>
      </c>
      <c r="C22" s="33" t="s">
        <v>28</v>
      </c>
      <c r="D22" s="25">
        <v>5000</v>
      </c>
      <c r="E22" s="35">
        <v>3248</v>
      </c>
      <c r="F22" s="35">
        <v>3248</v>
      </c>
    </row>
    <row r="23" spans="1:6" x14ac:dyDescent="0.2">
      <c r="A23" s="32" t="s">
        <v>33</v>
      </c>
      <c r="B23" s="31" t="s">
        <v>26</v>
      </c>
      <c r="C23" s="31" t="s">
        <v>34</v>
      </c>
      <c r="D23" s="25">
        <v>35000</v>
      </c>
      <c r="E23" s="35">
        <v>33680</v>
      </c>
      <c r="F23" s="35">
        <v>33680</v>
      </c>
    </row>
    <row r="24" spans="1:6" x14ac:dyDescent="0.2">
      <c r="A24" s="32" t="s">
        <v>33</v>
      </c>
      <c r="B24" s="33" t="s">
        <v>38</v>
      </c>
      <c r="C24" s="31" t="s">
        <v>28</v>
      </c>
      <c r="D24" s="25">
        <v>7500</v>
      </c>
      <c r="E24" s="35">
        <v>16373</v>
      </c>
      <c r="F24" s="35">
        <v>16373</v>
      </c>
    </row>
    <row r="25" spans="1:6" x14ac:dyDescent="0.2">
      <c r="A25" s="32" t="s">
        <v>33</v>
      </c>
      <c r="B25" s="31" t="s">
        <v>35</v>
      </c>
      <c r="C25" s="31" t="s">
        <v>35</v>
      </c>
      <c r="D25" s="25">
        <v>27500</v>
      </c>
      <c r="E25" s="35">
        <v>26170</v>
      </c>
      <c r="F25" s="35">
        <v>26170</v>
      </c>
    </row>
    <row r="26" spans="1:6" ht="25.5" x14ac:dyDescent="0.2">
      <c r="A26" s="33" t="s">
        <v>36</v>
      </c>
      <c r="B26" s="30" t="s">
        <v>37</v>
      </c>
      <c r="C26" s="30" t="s">
        <v>28</v>
      </c>
      <c r="D26" s="25">
        <v>10000</v>
      </c>
      <c r="E26" s="35">
        <v>6176</v>
      </c>
      <c r="F26" s="35">
        <v>6176</v>
      </c>
    </row>
    <row r="27" spans="1:6" x14ac:dyDescent="0.2">
      <c r="A27" s="46" t="s">
        <v>7</v>
      </c>
      <c r="B27" s="47"/>
      <c r="C27" s="47"/>
      <c r="D27" s="8">
        <f>SUM(D21:D26)</f>
        <v>176000</v>
      </c>
      <c r="E27" s="8">
        <f>SUM(E21:E26)</f>
        <v>171570</v>
      </c>
      <c r="F27" s="8">
        <f>SUM(F21:F26)</f>
        <v>171570</v>
      </c>
    </row>
    <row r="28" spans="1:6" x14ac:dyDescent="0.2">
      <c r="A28" s="13"/>
      <c r="B28" s="14"/>
      <c r="C28" s="14"/>
      <c r="D28" s="11"/>
      <c r="E28" s="12"/>
      <c r="F28" s="12"/>
    </row>
    <row r="29" spans="1:6" ht="13.5" thickBot="1" x14ac:dyDescent="0.25">
      <c r="A29" s="13"/>
      <c r="B29" s="15"/>
      <c r="C29" s="15"/>
    </row>
    <row r="30" spans="1:6" ht="13.5" customHeight="1" thickBot="1" x14ac:dyDescent="0.25">
      <c r="A30" s="40" t="s">
        <v>9</v>
      </c>
      <c r="B30" s="41"/>
      <c r="C30" s="41"/>
      <c r="D30" s="41"/>
      <c r="E30" s="41"/>
      <c r="F30" s="41"/>
    </row>
    <row r="31" spans="1:6" ht="60" customHeight="1" thickBot="1" x14ac:dyDescent="0.25">
      <c r="A31" s="37" t="s">
        <v>2</v>
      </c>
      <c r="B31" s="37" t="s">
        <v>3</v>
      </c>
      <c r="C31" s="37" t="s">
        <v>4</v>
      </c>
      <c r="D31" s="38" t="s">
        <v>5</v>
      </c>
      <c r="E31" s="38" t="s">
        <v>6</v>
      </c>
      <c r="F31" s="39" t="s">
        <v>46</v>
      </c>
    </row>
    <row r="32" spans="1:6" x14ac:dyDescent="0.2">
      <c r="A32" s="34" t="s">
        <v>16</v>
      </c>
      <c r="B32" s="30" t="s">
        <v>39</v>
      </c>
      <c r="C32" s="30" t="s">
        <v>31</v>
      </c>
      <c r="D32" s="25">
        <v>23178</v>
      </c>
      <c r="E32" s="35">
        <v>23241</v>
      </c>
      <c r="F32" s="35">
        <v>23241</v>
      </c>
    </row>
    <row r="33" spans="1:6" x14ac:dyDescent="0.2">
      <c r="A33" s="33" t="s">
        <v>16</v>
      </c>
      <c r="B33" s="33" t="s">
        <v>40</v>
      </c>
      <c r="C33" s="33" t="s">
        <v>41</v>
      </c>
      <c r="D33" s="25">
        <v>57488</v>
      </c>
      <c r="E33" s="35">
        <v>57644</v>
      </c>
      <c r="F33" s="35">
        <v>57644</v>
      </c>
    </row>
    <row r="34" spans="1:6" x14ac:dyDescent="0.2">
      <c r="A34" s="42" t="s">
        <v>10</v>
      </c>
      <c r="B34" s="43"/>
      <c r="C34" s="43"/>
      <c r="D34" s="8">
        <f>SUM(D32:D33)</f>
        <v>80666</v>
      </c>
      <c r="E34" s="8">
        <f>SUM(E32:E33)</f>
        <v>80885</v>
      </c>
      <c r="F34" s="8">
        <f>SUM(F32:F33)</f>
        <v>80885</v>
      </c>
    </row>
    <row r="35" spans="1:6" x14ac:dyDescent="0.2">
      <c r="A35" s="13"/>
      <c r="B35" s="14"/>
      <c r="C35" s="14"/>
      <c r="D35" s="11"/>
      <c r="E35" s="12"/>
      <c r="F35" s="16"/>
    </row>
    <row r="36" spans="1:6" ht="13.5" thickBot="1" x14ac:dyDescent="0.25">
      <c r="A36" s="13"/>
      <c r="B36" s="13"/>
      <c r="C36" s="13"/>
    </row>
    <row r="37" spans="1:6" ht="13.5" customHeight="1" thickBot="1" x14ac:dyDescent="0.25">
      <c r="A37" s="40" t="s">
        <v>11</v>
      </c>
      <c r="B37" s="41"/>
      <c r="C37" s="41"/>
      <c r="D37" s="41"/>
      <c r="E37" s="41"/>
      <c r="F37" s="41"/>
    </row>
    <row r="38" spans="1:6" ht="60" customHeight="1" thickBot="1" x14ac:dyDescent="0.25">
      <c r="A38" s="37" t="s">
        <v>2</v>
      </c>
      <c r="B38" s="37" t="s">
        <v>3</v>
      </c>
      <c r="C38" s="37" t="s">
        <v>4</v>
      </c>
      <c r="D38" s="38" t="s">
        <v>5</v>
      </c>
      <c r="E38" s="38" t="s">
        <v>6</v>
      </c>
      <c r="F38" s="39" t="s">
        <v>46</v>
      </c>
    </row>
    <row r="39" spans="1:6" x14ac:dyDescent="0.2">
      <c r="A39" s="17"/>
      <c r="B39" s="17"/>
      <c r="C39" s="17"/>
      <c r="D39" s="25"/>
      <c r="E39" s="35"/>
      <c r="F39" s="35"/>
    </row>
    <row r="40" spans="1:6" x14ac:dyDescent="0.2">
      <c r="A40" s="42" t="s">
        <v>10</v>
      </c>
      <c r="B40" s="43"/>
      <c r="C40" s="43"/>
      <c r="D40" s="8">
        <f>SUM(D39:D39)</f>
        <v>0</v>
      </c>
      <c r="E40" s="8">
        <f>SUM(E39:E39)</f>
        <v>0</v>
      </c>
      <c r="F40" s="8">
        <f>SUM(F39:F39)</f>
        <v>0</v>
      </c>
    </row>
    <row r="41" spans="1:6" x14ac:dyDescent="0.2">
      <c r="A41" s="13"/>
      <c r="B41" s="14"/>
      <c r="C41" s="14"/>
      <c r="D41" s="11"/>
      <c r="E41" s="12"/>
      <c r="F41" s="16"/>
    </row>
    <row r="42" spans="1:6" ht="13.5" thickBot="1" x14ac:dyDescent="0.25">
      <c r="A42" s="13"/>
      <c r="B42" s="13"/>
      <c r="C42" s="13"/>
    </row>
    <row r="43" spans="1:6" ht="13.5" customHeight="1" thickBot="1" x14ac:dyDescent="0.25">
      <c r="A43" s="40" t="s">
        <v>12</v>
      </c>
      <c r="B43" s="41"/>
      <c r="C43" s="41"/>
      <c r="D43" s="41"/>
      <c r="E43" s="41"/>
      <c r="F43" s="41"/>
    </row>
    <row r="44" spans="1:6" ht="60" customHeight="1" thickBot="1" x14ac:dyDescent="0.25">
      <c r="A44" s="37" t="s">
        <v>2</v>
      </c>
      <c r="B44" s="37" t="s">
        <v>3</v>
      </c>
      <c r="C44" s="37" t="s">
        <v>4</v>
      </c>
      <c r="D44" s="38" t="s">
        <v>5</v>
      </c>
      <c r="E44" s="38" t="s">
        <v>6</v>
      </c>
      <c r="F44" s="39" t="s">
        <v>46</v>
      </c>
    </row>
    <row r="45" spans="1:6" x14ac:dyDescent="0.2">
      <c r="A45" s="29" t="s">
        <v>16</v>
      </c>
      <c r="B45" s="29" t="s">
        <v>42</v>
      </c>
      <c r="C45" s="29" t="s">
        <v>16</v>
      </c>
      <c r="D45" s="26">
        <v>51056</v>
      </c>
      <c r="E45" s="36">
        <v>57953</v>
      </c>
      <c r="F45" s="36">
        <v>57953</v>
      </c>
    </row>
    <row r="46" spans="1:6" x14ac:dyDescent="0.2">
      <c r="A46" s="29" t="s">
        <v>16</v>
      </c>
      <c r="B46" s="29" t="s">
        <v>32</v>
      </c>
      <c r="C46" s="29" t="s">
        <v>43</v>
      </c>
      <c r="D46" s="26">
        <v>4000</v>
      </c>
      <c r="E46" s="36">
        <v>3713</v>
      </c>
      <c r="F46" s="36">
        <v>3713</v>
      </c>
    </row>
    <row r="47" spans="1:6" x14ac:dyDescent="0.2">
      <c r="A47" s="42" t="s">
        <v>10</v>
      </c>
      <c r="B47" s="43"/>
      <c r="C47" s="43"/>
      <c r="D47" s="8">
        <f>SUM(D45:D46)</f>
        <v>55056</v>
      </c>
      <c r="E47" s="8">
        <f>SUM(E45:E46)</f>
        <v>61666</v>
      </c>
      <c r="F47" s="8">
        <f>SUM(F45:F46)</f>
        <v>61666</v>
      </c>
    </row>
    <row r="48" spans="1:6" x14ac:dyDescent="0.2">
      <c r="A48" s="18"/>
      <c r="B48" s="18"/>
      <c r="C48" s="19"/>
      <c r="D48" s="20"/>
      <c r="E48" s="20"/>
      <c r="F48" s="20"/>
    </row>
    <row r="49" spans="1:6" ht="13.5" thickBot="1" x14ac:dyDescent="0.25">
      <c r="A49" s="19"/>
      <c r="B49" s="19"/>
      <c r="C49" s="19"/>
      <c r="D49" s="20"/>
      <c r="E49" s="20"/>
      <c r="F49" s="20"/>
    </row>
    <row r="50" spans="1:6" ht="13.5" thickBot="1" x14ac:dyDescent="0.25">
      <c r="A50" s="19"/>
      <c r="B50" s="19"/>
      <c r="C50" s="19"/>
      <c r="D50" s="24">
        <f>D16+D27+D34+D40+D47</f>
        <v>472222</v>
      </c>
      <c r="E50" s="24">
        <f>E16+E27+E34+E40+E47</f>
        <v>468398</v>
      </c>
      <c r="F50" s="24">
        <f>F16+F27+F34+F40+F47</f>
        <v>468398</v>
      </c>
    </row>
    <row r="51" spans="1:6" x14ac:dyDescent="0.2">
      <c r="A51" s="13"/>
      <c r="B51" s="19"/>
      <c r="C51" s="19"/>
      <c r="D51" s="11"/>
      <c r="E51" s="4"/>
      <c r="F51" s="16"/>
    </row>
    <row r="53" spans="1:6" x14ac:dyDescent="0.2">
      <c r="A53" s="22" t="s">
        <v>13</v>
      </c>
      <c r="B53" s="21"/>
      <c r="C53" s="22" t="s">
        <v>14</v>
      </c>
      <c r="D53" s="27"/>
      <c r="E53" s="4"/>
      <c r="F53" s="4"/>
    </row>
    <row r="56" spans="1:6" x14ac:dyDescent="0.2">
      <c r="A56" s="22" t="s">
        <v>15</v>
      </c>
      <c r="B56" s="21"/>
      <c r="C56" s="23" t="s">
        <v>14</v>
      </c>
      <c r="D56" s="28"/>
      <c r="E56" s="4"/>
      <c r="F56" s="4"/>
    </row>
    <row r="59" spans="1:6" x14ac:dyDescent="0.2">
      <c r="B59" s="4"/>
      <c r="C59" s="4"/>
      <c r="D59" s="4"/>
      <c r="E59" s="4"/>
      <c r="F59" s="4"/>
    </row>
    <row r="60" spans="1:6" x14ac:dyDescent="0.2">
      <c r="B60" s="4"/>
      <c r="C60" s="4"/>
      <c r="D60" s="4"/>
      <c r="E60" s="4"/>
      <c r="F60" s="4"/>
    </row>
    <row r="61" spans="1:6" x14ac:dyDescent="0.2">
      <c r="A61" s="4"/>
      <c r="B61" s="4"/>
      <c r="C61" s="4"/>
      <c r="D61" s="4"/>
      <c r="E61" s="4"/>
      <c r="F61" s="4"/>
    </row>
    <row r="62" spans="1:6" x14ac:dyDescent="0.2">
      <c r="A62" s="4"/>
      <c r="B62" s="4"/>
      <c r="C62" s="4"/>
      <c r="D62" s="4"/>
      <c r="E62" s="4"/>
      <c r="F62" s="4"/>
    </row>
    <row r="63" spans="1:6" x14ac:dyDescent="0.2">
      <c r="A63" s="4"/>
      <c r="B63" s="4"/>
      <c r="C63" s="4"/>
      <c r="D63" s="4"/>
      <c r="E63" s="4"/>
      <c r="F63" s="4"/>
    </row>
    <row r="64" spans="1:6" x14ac:dyDescent="0.2">
      <c r="A64" s="4"/>
      <c r="B64" s="4"/>
      <c r="C64" s="4"/>
      <c r="D64" s="4"/>
      <c r="E64" s="4"/>
      <c r="F64" s="4"/>
    </row>
    <row r="65" spans="1:6" x14ac:dyDescent="0.2">
      <c r="A65" s="4"/>
      <c r="B65" s="4"/>
      <c r="C65" s="4"/>
      <c r="D65" s="4"/>
      <c r="E65" s="4"/>
      <c r="F65" s="4"/>
    </row>
    <row r="66" spans="1:6" x14ac:dyDescent="0.2">
      <c r="A66" s="4"/>
      <c r="B66" s="4"/>
      <c r="C66" s="4"/>
      <c r="D66" s="4"/>
      <c r="E66" s="4"/>
      <c r="F66" s="4"/>
    </row>
    <row r="67" spans="1:6" x14ac:dyDescent="0.2">
      <c r="A67" s="4"/>
      <c r="B67" s="4"/>
      <c r="C67" s="4"/>
      <c r="D67" s="4"/>
      <c r="E67" s="4"/>
      <c r="F67" s="4"/>
    </row>
    <row r="68" spans="1:6" x14ac:dyDescent="0.2">
      <c r="A68" s="4"/>
      <c r="B68" s="4"/>
      <c r="C68" s="4"/>
      <c r="D68" s="4"/>
      <c r="E68" s="4"/>
      <c r="F68" s="4"/>
    </row>
  </sheetData>
  <sheetProtection password="CB47" sheet="1" objects="1" scenarios="1"/>
  <mergeCells count="13">
    <mergeCell ref="A43:F43"/>
    <mergeCell ref="A47:C47"/>
    <mergeCell ref="A1:B2"/>
    <mergeCell ref="A4:D4"/>
    <mergeCell ref="A16:C16"/>
    <mergeCell ref="A27:C27"/>
    <mergeCell ref="A34:C34"/>
    <mergeCell ref="A40:C40"/>
    <mergeCell ref="A7:F7"/>
    <mergeCell ref="A19:F19"/>
    <mergeCell ref="A30:F30"/>
    <mergeCell ref="A37:F37"/>
    <mergeCell ref="A5:D5"/>
  </mergeCells>
  <pageMargins left="0.70866141732283472" right="0.70866141732283472" top="0.74803149606299213" bottom="0.74803149606299213" header="0.31496062992125984" footer="0.31496062992125984"/>
  <pageSetup paperSize="8" fitToHeight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Ryan</dc:creator>
  <cp:lastModifiedBy>Patricia Higgins - (DECLG)</cp:lastModifiedBy>
  <cp:lastPrinted>2017-02-09T11:29:02Z</cp:lastPrinted>
  <dcterms:created xsi:type="dcterms:W3CDTF">2016-05-19T10:48:36Z</dcterms:created>
  <dcterms:modified xsi:type="dcterms:W3CDTF">2017-02-16T08:50:55Z</dcterms:modified>
</cp:coreProperties>
</file>