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/>
  <xr:revisionPtr revIDLastSave="0" documentId="13_ncr:1_{324D2E62-A3BA-4A71-A59A-8CE8C44E672F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- Summary Template Exp" sheetId="1" r:id="rId1"/>
  </sheets>
  <definedNames>
    <definedName name="_xlnm.Print_Area" localSheetId="0">'TAB A- Summary Template Exp'!$A$1:$F$77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59" i="1"/>
  <c r="F59" i="1"/>
  <c r="E54" i="1"/>
  <c r="F54" i="1"/>
  <c r="E48" i="1"/>
  <c r="F48" i="1"/>
  <c r="E43" i="1"/>
  <c r="F43" i="1"/>
  <c r="F38" i="1"/>
  <c r="E31" i="1"/>
  <c r="F31" i="1"/>
  <c r="E15" i="1"/>
  <c r="F15" i="1"/>
  <c r="D31" i="1" l="1"/>
  <c r="D59" i="1" l="1"/>
  <c r="D54" i="1"/>
  <c r="D48" i="1"/>
  <c r="D43" i="1"/>
  <c r="D38" i="1"/>
  <c r="F20" i="1"/>
  <c r="F65" i="1" s="1"/>
  <c r="D20" i="1"/>
  <c r="D15" i="1"/>
  <c r="D65" i="1" l="1"/>
  <c r="E20" i="1" l="1"/>
  <c r="E65" i="1" s="1"/>
</calcChain>
</file>

<file path=xl/sharedStrings.xml><?xml version="1.0" encoding="utf-8"?>
<sst xmlns="http://schemas.openxmlformats.org/spreadsheetml/2006/main" count="139" uniqueCount="61">
  <si>
    <t>This is the standard Financial Reporting template for Homeless Accommodation &amp; Related Service. Additional expenditure related to COVID-19 should be recorded on TAB B</t>
  </si>
  <si>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</si>
  <si>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</si>
  <si>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</si>
  <si>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</si>
  <si>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</si>
  <si>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  (if applicable)</t>
  </si>
  <si>
    <t>Total Annual Expenditure            (to end of current reporting quarter)</t>
  </si>
  <si>
    <t>SUB TOTALS</t>
  </si>
  <si>
    <t>Category 2A - Scheduled - Supported Emergency Accommodation for Families</t>
  </si>
  <si>
    <t xml:space="preserve"> </t>
  </si>
  <si>
    <t>Category 2B - Scheduled - Supported Emergency Accommodation for Singles</t>
  </si>
  <si>
    <t>Category 2C - Unscheduled - Emergency Accommodation including Commercial Hotels and B&amp;Bs</t>
  </si>
  <si>
    <t>Category 3 - Long-Term Supported Accommodation</t>
  </si>
  <si>
    <t>Category 4 - Day Services</t>
  </si>
  <si>
    <t>Category 5 - Housing Authority Homeless Services Provision including Administration</t>
  </si>
  <si>
    <t xml:space="preserve">Category 5A Housing Authority Prevention Services </t>
  </si>
  <si>
    <t xml:space="preserve">Category 5B Other Housing Authority Services including Administration </t>
  </si>
  <si>
    <t>TOTALS</t>
  </si>
  <si>
    <t>Director of Finance</t>
  </si>
  <si>
    <t>Date</t>
  </si>
  <si>
    <t>Director of Housing</t>
  </si>
  <si>
    <t>Initial 2021 Expenditure Estimate</t>
  </si>
  <si>
    <t>Activity\Service</t>
  </si>
  <si>
    <t>Name of Facility</t>
  </si>
  <si>
    <t xml:space="preserve">Facility Type </t>
  </si>
  <si>
    <t>Description of Service</t>
  </si>
  <si>
    <t>Louth &amp; Cavan County Councils</t>
  </si>
  <si>
    <t>Tenancy Sustainment</t>
  </si>
  <si>
    <t>Dublin Simon</t>
  </si>
  <si>
    <t>Peter McVerry Trust</t>
  </si>
  <si>
    <t>Louth County Council</t>
  </si>
  <si>
    <t>Drogheda Homless Aid and Hail</t>
  </si>
  <si>
    <t>Monaghan County Council</t>
  </si>
  <si>
    <t>Focus Ireland</t>
  </si>
  <si>
    <t>Resettlment Services</t>
  </si>
  <si>
    <t>Drogheda Homeless Aid</t>
  </si>
  <si>
    <t>Housing First</t>
  </si>
  <si>
    <t>Tenancy Sustainment (x Bundle of 4)</t>
  </si>
  <si>
    <t>Tenancy Sustainment (x Bundle of 2)</t>
  </si>
  <si>
    <t>Louth County Council &amp; Regional</t>
  </si>
  <si>
    <t>Oldbridge Family Hub (7 Rooms)</t>
  </si>
  <si>
    <t>Drogheda Homeless Aid (18 Beds)</t>
  </si>
  <si>
    <t>Dundalk/Dublin Simon (31 Beds)</t>
  </si>
  <si>
    <t>Dundalk/Dublin Simon</t>
  </si>
  <si>
    <t>Drogheda Women's Refuge (4 Beds)</t>
  </si>
  <si>
    <t>Drogheda Women's Refuge</t>
  </si>
  <si>
    <t>Cavan County Council</t>
  </si>
  <si>
    <t>Dundalk/Dublin Simon (2 Beds)</t>
  </si>
  <si>
    <t>Dundalk/Dublin Simon (1 Bed)</t>
  </si>
  <si>
    <t xml:space="preserve">Castleblayney Trust </t>
  </si>
  <si>
    <t>Castlebaney Trust</t>
  </si>
  <si>
    <t>B&amp;B Emergency Accommodation</t>
  </si>
  <si>
    <t>Drogheda Homeless Aid (Supported Bed)</t>
  </si>
  <si>
    <t>Regional Homeless Service Management</t>
  </si>
  <si>
    <t>DHPLG/ Louth County Council Protocol Agreement - Financial Report 2021</t>
  </si>
  <si>
    <t>I hereby certify that this statement of expenditure relates to the homeless services programme for the North-East Region and that the delegated 'Section 10' Exchequer funding allocation is used for the sole purpose of expenditure incurred on this homeless services programme:</t>
  </si>
  <si>
    <t>Dundalk Simon</t>
  </si>
  <si>
    <t>Dundalk Simon (Castle St)</t>
  </si>
  <si>
    <t>HAP Placefinder Officer</t>
  </si>
  <si>
    <t>Year Ending 31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</si>
</sst>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&quot;€&quot;#,##0"/>
    <numFmt numFmtId="165" formatCode="&quot;€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wrapText="1"/>
    </xf>
    <xf numFmtId="164" fontId="6" fillId="0" borderId="11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6" fillId="0" borderId="11" xfId="0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64" fontId="4" fillId="0" borderId="7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/>
    </xf>
    <xf numFmtId="3" fontId="7" fillId="0" borderId="6" xfId="0" applyNumberFormat="1" applyFont="1" applyBorder="1" applyAlignment="1" applyProtection="1">
      <alignment horizontal="center" vertical="center"/>
      <protection locked="0"/>
    </xf>
    <xf numFmtId="165" fontId="6" fillId="4" borderId="17" xfId="1" applyNumberFormat="1" applyFont="1" applyFill="1" applyBorder="1" applyAlignment="1" applyProtection="1">
      <alignment horizontal="center" vertical="center"/>
    </xf>
    <xf numFmtId="165" fontId="6" fillId="4" borderId="18" xfId="1" applyNumberFormat="1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9"/>
  <sheetViews>
    <sheetView tabSelected="1" topLeftCell="C52" workbookViewId="0">
      <selection activeCell="F65" sqref="F65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8" customWidth="1"/>
    <col min="4" max="6" width="21.26953125" customWidth="1"/>
  </cols>
  <sheetData>
    <row r="1" spans="1:6" ht="44.25" customHeight="1" thickBot="1" x14ac:dyDescent="0.5">
      <c r="A1" s="55" t="s">
        <v>0</v>
      </c>
      <c r="B1" s="56"/>
      <c r="C1" s="57"/>
      <c r="D1" s="24"/>
      <c r="E1" s="1"/>
      <c r="F1" s="1"/>
    </row>
    <row r="2" spans="1:6" ht="12.75" customHeight="1" x14ac:dyDescent="0.35">
      <c r="A2" s="58" t="s">
        <v>1</v>
      </c>
      <c r="B2" s="58"/>
    </row>
    <row r="3" spans="1:6" ht="12.75" customHeight="1" x14ac:dyDescent="0.35">
      <c r="A3" s="58"/>
      <c r="B3" s="58"/>
    </row>
    <row r="4" spans="1:6" ht="12.75" customHeight="1" x14ac:dyDescent="0.35"/>
    <row r="5" spans="1:6" ht="12.75" customHeight="1" x14ac:dyDescent="0.35">
      <c r="A5" s="59" t="s">
        <v>55</v>
      </c>
      <c r="B5" s="59"/>
      <c r="C5" s="59"/>
      <c r="D5" s="59"/>
    </row>
    <row r="6" spans="1:6" ht="15" customHeight="1" thickBot="1" x14ac:dyDescent="0.4">
      <c r="A6" s="66" t="s">
        <v>60</v>
      </c>
      <c r="B6" s="66"/>
      <c r="C6" s="66"/>
    </row>
    <row r="7" spans="1:6" ht="19" customHeight="1" thickBot="1" x14ac:dyDescent="0.4">
      <c r="A7" s="63" t="s">
        <v>2</v>
      </c>
      <c r="B7" s="64"/>
      <c r="C7" s="64"/>
      <c r="D7" s="64"/>
      <c r="E7" s="64"/>
      <c r="F7" s="65"/>
    </row>
    <row r="8" spans="1:6" ht="51.75" customHeight="1" thickBot="1" x14ac:dyDescent="0.4">
      <c r="A8" s="50" t="s">
        <v>3</v>
      </c>
      <c r="B8" s="51" t="s">
        <v>23</v>
      </c>
      <c r="C8" s="50" t="s">
        <v>5</v>
      </c>
      <c r="D8" s="52" t="s">
        <v>22</v>
      </c>
      <c r="E8" s="53" t="s">
        <v>6</v>
      </c>
      <c r="F8" s="54" t="s">
        <v>7</v>
      </c>
    </row>
    <row r="9" spans="1:6" ht="12.75" customHeight="1" x14ac:dyDescent="0.35">
      <c r="A9" s="37" t="s">
        <v>27</v>
      </c>
      <c r="B9" s="37" t="s">
        <v>38</v>
      </c>
      <c r="C9" s="37" t="s">
        <v>29</v>
      </c>
      <c r="D9" s="29">
        <v>160000</v>
      </c>
      <c r="E9" s="41"/>
      <c r="F9" s="41">
        <v>189011.68208000003</v>
      </c>
    </row>
    <row r="10" spans="1:6" ht="12.75" customHeight="1" x14ac:dyDescent="0.35">
      <c r="A10" s="37" t="s">
        <v>40</v>
      </c>
      <c r="B10" s="37" t="s">
        <v>39</v>
      </c>
      <c r="C10" s="37" t="s">
        <v>30</v>
      </c>
      <c r="D10" s="26">
        <v>75000</v>
      </c>
      <c r="E10" s="41"/>
      <c r="F10" s="41">
        <v>62500</v>
      </c>
    </row>
    <row r="11" spans="1:6" ht="12.75" customHeight="1" x14ac:dyDescent="0.35">
      <c r="A11" s="37" t="s">
        <v>31</v>
      </c>
      <c r="B11" s="37" t="s">
        <v>28</v>
      </c>
      <c r="C11" s="37" t="s">
        <v>32</v>
      </c>
      <c r="D11" s="26">
        <v>45000</v>
      </c>
      <c r="E11" s="41"/>
      <c r="F11" s="41">
        <v>45000</v>
      </c>
    </row>
    <row r="12" spans="1:6" ht="12.75" customHeight="1" x14ac:dyDescent="0.35">
      <c r="A12" s="39" t="s">
        <v>33</v>
      </c>
      <c r="B12" s="37" t="s">
        <v>28</v>
      </c>
      <c r="C12" s="39" t="s">
        <v>34</v>
      </c>
      <c r="D12" s="26">
        <v>47515</v>
      </c>
      <c r="E12" s="41"/>
      <c r="F12" s="41">
        <v>47515.022222222215</v>
      </c>
    </row>
    <row r="13" spans="1:6" ht="12.75" customHeight="1" x14ac:dyDescent="0.35">
      <c r="A13" s="37" t="s">
        <v>31</v>
      </c>
      <c r="B13" s="37" t="s">
        <v>35</v>
      </c>
      <c r="C13" s="37" t="s">
        <v>36</v>
      </c>
      <c r="D13" s="26">
        <v>25000</v>
      </c>
      <c r="E13" s="41"/>
      <c r="F13" s="41">
        <v>0</v>
      </c>
    </row>
    <row r="14" spans="1:6" ht="12.75" customHeight="1" x14ac:dyDescent="0.35">
      <c r="A14" s="2" t="s">
        <v>40</v>
      </c>
      <c r="B14" s="38" t="s">
        <v>37</v>
      </c>
      <c r="C14" s="40" t="s">
        <v>30</v>
      </c>
      <c r="D14" s="26">
        <v>64627</v>
      </c>
      <c r="E14" s="41"/>
      <c r="F14" s="41">
        <v>69934.5</v>
      </c>
    </row>
    <row r="15" spans="1:6" ht="12.75" customHeight="1" x14ac:dyDescent="0.35">
      <c r="A15" s="60" t="s">
        <v>8</v>
      </c>
      <c r="B15" s="61"/>
      <c r="C15" s="62"/>
      <c r="D15" s="25">
        <f>SUM(D9:D14)</f>
        <v>417142</v>
      </c>
      <c r="E15" s="25">
        <f>SUM(E9:E14)</f>
        <v>0</v>
      </c>
      <c r="F15" s="25">
        <f>SUM(F9:F14)</f>
        <v>413961.20430222229</v>
      </c>
    </row>
    <row r="16" spans="1:6" ht="12.75" customHeight="1" thickBot="1" x14ac:dyDescent="0.4"/>
    <row r="17" spans="1:10" ht="19" customHeight="1" thickBot="1" x14ac:dyDescent="0.4">
      <c r="A17" s="63" t="s">
        <v>9</v>
      </c>
      <c r="B17" s="64"/>
      <c r="C17" s="64"/>
      <c r="D17" s="64"/>
      <c r="E17" s="64"/>
      <c r="F17" s="65"/>
    </row>
    <row r="18" spans="1:10" ht="51.75" customHeight="1" thickBot="1" x14ac:dyDescent="0.4">
      <c r="A18" s="50" t="s">
        <v>3</v>
      </c>
      <c r="B18" s="50" t="s">
        <v>24</v>
      </c>
      <c r="C18" s="50" t="s">
        <v>5</v>
      </c>
      <c r="D18" s="52" t="s">
        <v>22</v>
      </c>
      <c r="E18" s="53" t="s">
        <v>6</v>
      </c>
      <c r="F18" s="54" t="s">
        <v>7</v>
      </c>
      <c r="J18" t="s">
        <v>10</v>
      </c>
    </row>
    <row r="19" spans="1:10" ht="12.75" customHeight="1" x14ac:dyDescent="0.35">
      <c r="A19" s="42" t="s">
        <v>31</v>
      </c>
      <c r="B19" s="5" t="s">
        <v>41</v>
      </c>
      <c r="C19" s="5" t="s">
        <v>30</v>
      </c>
      <c r="D19" s="29">
        <v>250000</v>
      </c>
      <c r="E19" s="4"/>
      <c r="F19" s="4">
        <v>187499.97000000003</v>
      </c>
    </row>
    <row r="20" spans="1:10" ht="12.75" customHeight="1" x14ac:dyDescent="0.35">
      <c r="A20" s="60" t="s">
        <v>8</v>
      </c>
      <c r="B20" s="61"/>
      <c r="C20" s="62"/>
      <c r="D20" s="25">
        <f>SUM(D19:D19)</f>
        <v>250000</v>
      </c>
      <c r="E20" s="25">
        <f>SUM(E19:E19)</f>
        <v>0</v>
      </c>
      <c r="F20" s="25">
        <f>SUM(F19:F19)</f>
        <v>187499.97000000003</v>
      </c>
    </row>
    <row r="21" spans="1:10" ht="12.75" customHeight="1" thickBot="1" x14ac:dyDescent="0.4"/>
    <row r="22" spans="1:10" ht="19" customHeight="1" thickBot="1" x14ac:dyDescent="0.4">
      <c r="A22" s="63" t="s">
        <v>11</v>
      </c>
      <c r="B22" s="64"/>
      <c r="C22" s="64"/>
      <c r="D22" s="64"/>
      <c r="E22" s="64"/>
      <c r="F22" s="65"/>
    </row>
    <row r="23" spans="1:10" ht="51.75" customHeight="1" thickBot="1" x14ac:dyDescent="0.4">
      <c r="A23" s="50" t="s">
        <v>3</v>
      </c>
      <c r="B23" s="50" t="s">
        <v>24</v>
      </c>
      <c r="C23" s="50" t="s">
        <v>5</v>
      </c>
      <c r="D23" s="52" t="s">
        <v>22</v>
      </c>
      <c r="E23" s="53" t="s">
        <v>6</v>
      </c>
      <c r="F23" s="54" t="s">
        <v>7</v>
      </c>
    </row>
    <row r="24" spans="1:10" ht="12.75" customHeight="1" x14ac:dyDescent="0.35">
      <c r="A24" s="42" t="s">
        <v>31</v>
      </c>
      <c r="B24" s="5" t="s">
        <v>42</v>
      </c>
      <c r="C24" s="5" t="s">
        <v>36</v>
      </c>
      <c r="D24" s="3">
        <v>265000</v>
      </c>
      <c r="E24" s="4"/>
      <c r="F24" s="4">
        <v>18280</v>
      </c>
    </row>
    <row r="25" spans="1:10" ht="12.75" customHeight="1" x14ac:dyDescent="0.35">
      <c r="A25" s="2" t="s">
        <v>31</v>
      </c>
      <c r="B25" s="2" t="s">
        <v>43</v>
      </c>
      <c r="C25" s="2" t="s">
        <v>44</v>
      </c>
      <c r="D25" s="3">
        <v>465000</v>
      </c>
      <c r="E25" s="4"/>
      <c r="F25" s="4">
        <v>443690</v>
      </c>
    </row>
    <row r="26" spans="1:10" ht="12.75" customHeight="1" x14ac:dyDescent="0.35">
      <c r="A26" s="2" t="s">
        <v>31</v>
      </c>
      <c r="B26" s="2" t="s">
        <v>45</v>
      </c>
      <c r="C26" s="2" t="s">
        <v>46</v>
      </c>
      <c r="D26" s="3">
        <v>72000</v>
      </c>
      <c r="E26" s="4"/>
      <c r="F26" s="4">
        <v>66340</v>
      </c>
    </row>
    <row r="27" spans="1:10" ht="12.75" customHeight="1" x14ac:dyDescent="0.35">
      <c r="A27" s="2" t="s">
        <v>47</v>
      </c>
      <c r="B27" s="2" t="s">
        <v>48</v>
      </c>
      <c r="C27" s="2" t="s">
        <v>44</v>
      </c>
      <c r="D27" s="3">
        <v>25000</v>
      </c>
      <c r="E27" s="4"/>
      <c r="F27" s="4">
        <v>21530</v>
      </c>
    </row>
    <row r="28" spans="1:10" ht="12.75" customHeight="1" x14ac:dyDescent="0.35">
      <c r="A28" s="2" t="s">
        <v>33</v>
      </c>
      <c r="B28" s="2" t="s">
        <v>49</v>
      </c>
      <c r="C28" s="2" t="s">
        <v>44</v>
      </c>
      <c r="D28" s="3">
        <v>15000</v>
      </c>
      <c r="E28" s="4"/>
      <c r="F28" s="4">
        <v>9000</v>
      </c>
    </row>
    <row r="29" spans="1:10" ht="12.75" customHeight="1" x14ac:dyDescent="0.35">
      <c r="A29" s="2" t="s">
        <v>33</v>
      </c>
      <c r="B29" s="2" t="s">
        <v>50</v>
      </c>
      <c r="C29" s="2" t="s">
        <v>51</v>
      </c>
      <c r="D29" s="3">
        <v>34000</v>
      </c>
      <c r="E29" s="4"/>
      <c r="F29" s="4">
        <v>33600</v>
      </c>
    </row>
    <row r="30" spans="1:10" ht="12.75" customHeight="1" x14ac:dyDescent="0.35">
      <c r="A30" s="2" t="s">
        <v>31</v>
      </c>
      <c r="B30" s="2" t="s">
        <v>58</v>
      </c>
      <c r="C30" s="2" t="s">
        <v>57</v>
      </c>
      <c r="D30" s="3">
        <v>76215</v>
      </c>
      <c r="E30" s="4"/>
      <c r="F30" s="4">
        <v>28320</v>
      </c>
    </row>
    <row r="31" spans="1:10" ht="12.75" customHeight="1" x14ac:dyDescent="0.35">
      <c r="A31" s="60" t="s">
        <v>8</v>
      </c>
      <c r="B31" s="61"/>
      <c r="C31" s="62"/>
      <c r="D31" s="25">
        <f>SUM(D24:D30)</f>
        <v>952215</v>
      </c>
      <c r="E31" s="25">
        <f>SUM(E24:E30)</f>
        <v>0</v>
      </c>
      <c r="F31" s="25">
        <f>SUM(F24:F30)</f>
        <v>620760</v>
      </c>
    </row>
    <row r="32" spans="1:10" ht="12.75" customHeight="1" thickBot="1" x14ac:dyDescent="0.4">
      <c r="A32" s="6"/>
      <c r="B32" s="6"/>
      <c r="C32" s="6"/>
      <c r="D32" s="7"/>
      <c r="E32" s="7"/>
      <c r="F32" s="7"/>
    </row>
    <row r="33" spans="1:10" ht="19" customHeight="1" thickBot="1" x14ac:dyDescent="0.4">
      <c r="A33" s="63" t="s">
        <v>12</v>
      </c>
      <c r="B33" s="64"/>
      <c r="C33" s="64"/>
      <c r="D33" s="64"/>
      <c r="E33" s="64"/>
      <c r="F33" s="65"/>
    </row>
    <row r="34" spans="1:10" ht="51.75" customHeight="1" thickBot="1" x14ac:dyDescent="0.4">
      <c r="A34" s="50" t="s">
        <v>3</v>
      </c>
      <c r="B34" s="50" t="s">
        <v>25</v>
      </c>
      <c r="C34" s="50" t="s">
        <v>26</v>
      </c>
      <c r="D34" s="52" t="s">
        <v>22</v>
      </c>
      <c r="E34" s="53" t="s">
        <v>6</v>
      </c>
      <c r="F34" s="54" t="s">
        <v>7</v>
      </c>
    </row>
    <row r="35" spans="1:10" ht="12.75" customHeight="1" x14ac:dyDescent="0.35">
      <c r="A35" s="31" t="s">
        <v>31</v>
      </c>
      <c r="B35" s="32" t="s">
        <v>52</v>
      </c>
      <c r="C35" s="32" t="s">
        <v>52</v>
      </c>
      <c r="D35" s="47">
        <v>2100000</v>
      </c>
      <c r="E35" s="4"/>
      <c r="F35" s="4">
        <v>1008126.61</v>
      </c>
    </row>
    <row r="36" spans="1:10" ht="12.75" customHeight="1" x14ac:dyDescent="0.35">
      <c r="A36" s="33" t="s">
        <v>47</v>
      </c>
      <c r="B36" s="34" t="s">
        <v>52</v>
      </c>
      <c r="C36" s="34" t="s">
        <v>52</v>
      </c>
      <c r="D36" s="48">
        <v>120000</v>
      </c>
      <c r="E36" s="4"/>
      <c r="F36" s="4">
        <v>92529.4</v>
      </c>
    </row>
    <row r="37" spans="1:10" ht="12.75" customHeight="1" x14ac:dyDescent="0.35">
      <c r="A37" s="33" t="s">
        <v>33</v>
      </c>
      <c r="B37" s="34" t="s">
        <v>52</v>
      </c>
      <c r="C37" s="34" t="s">
        <v>52</v>
      </c>
      <c r="D37" s="48">
        <v>25000</v>
      </c>
      <c r="E37" s="4"/>
      <c r="F37" s="4">
        <v>2760</v>
      </c>
    </row>
    <row r="38" spans="1:10" ht="12.75" customHeight="1" x14ac:dyDescent="0.35">
      <c r="A38" s="60" t="s">
        <v>8</v>
      </c>
      <c r="B38" s="61"/>
      <c r="C38" s="62"/>
      <c r="D38" s="25">
        <f>SUM(D35:D37)</f>
        <v>2245000</v>
      </c>
      <c r="E38" s="25">
        <f>SUM(E35:E37)</f>
        <v>0</v>
      </c>
      <c r="F38" s="25">
        <f>SUM(F35:F37)</f>
        <v>1103416.01</v>
      </c>
    </row>
    <row r="39" spans="1:10" ht="12.75" customHeight="1" thickBot="1" x14ac:dyDescent="0.4">
      <c r="A39" s="6"/>
      <c r="B39" s="6"/>
      <c r="C39" s="6"/>
      <c r="D39" s="7"/>
      <c r="E39" s="7"/>
      <c r="F39" s="7"/>
    </row>
    <row r="40" spans="1:10" ht="19" customHeight="1" thickBot="1" x14ac:dyDescent="0.4">
      <c r="A40" s="63" t="s">
        <v>13</v>
      </c>
      <c r="B40" s="64"/>
      <c r="C40" s="64"/>
      <c r="D40" s="64"/>
      <c r="E40" s="64"/>
      <c r="F40" s="65"/>
    </row>
    <row r="41" spans="1:10" ht="51.75" customHeight="1" thickBot="1" x14ac:dyDescent="0.4">
      <c r="A41" s="50" t="s">
        <v>3</v>
      </c>
      <c r="B41" s="50" t="s">
        <v>24</v>
      </c>
      <c r="C41" s="50" t="s">
        <v>5</v>
      </c>
      <c r="D41" s="52" t="s">
        <v>22</v>
      </c>
      <c r="E41" s="53" t="s">
        <v>6</v>
      </c>
      <c r="F41" s="54" t="s">
        <v>7</v>
      </c>
    </row>
    <row r="42" spans="1:10" x14ac:dyDescent="0.35">
      <c r="A42" s="43" t="s">
        <v>31</v>
      </c>
      <c r="B42" s="44" t="s">
        <v>53</v>
      </c>
      <c r="C42" s="45" t="s">
        <v>36</v>
      </c>
      <c r="D42" s="3">
        <v>10955</v>
      </c>
      <c r="E42" s="4"/>
      <c r="F42" s="4"/>
      <c r="J42" t="s">
        <v>10</v>
      </c>
    </row>
    <row r="43" spans="1:10" ht="12.75" customHeight="1" x14ac:dyDescent="0.35">
      <c r="A43" s="69" t="s">
        <v>8</v>
      </c>
      <c r="B43" s="69"/>
      <c r="C43" s="69"/>
      <c r="D43" s="25">
        <f>SUM(D42:D42)</f>
        <v>10955</v>
      </c>
      <c r="E43" s="25">
        <f>SUM(E42:E42)</f>
        <v>0</v>
      </c>
      <c r="F43" s="25">
        <f>SUM(F42:F42)</f>
        <v>0</v>
      </c>
    </row>
    <row r="44" spans="1:10" ht="12.75" customHeight="1" thickBot="1" x14ac:dyDescent="0.4">
      <c r="B44" t="s">
        <v>10</v>
      </c>
    </row>
    <row r="45" spans="1:10" ht="19" customHeight="1" thickBot="1" x14ac:dyDescent="0.4">
      <c r="A45" s="63" t="s">
        <v>14</v>
      </c>
      <c r="B45" s="64"/>
      <c r="C45" s="64"/>
      <c r="D45" s="64"/>
      <c r="E45" s="64"/>
      <c r="F45" s="65"/>
    </row>
    <row r="46" spans="1:10" ht="51.75" customHeight="1" thickBot="1" x14ac:dyDescent="0.4">
      <c r="A46" s="50" t="s">
        <v>3</v>
      </c>
      <c r="B46" s="50" t="s">
        <v>4</v>
      </c>
      <c r="C46" s="50" t="s">
        <v>5</v>
      </c>
      <c r="D46" s="52" t="s">
        <v>22</v>
      </c>
      <c r="E46" s="53" t="s">
        <v>6</v>
      </c>
      <c r="F46" s="54" t="s">
        <v>7</v>
      </c>
      <c r="I46" t="s">
        <v>10</v>
      </c>
    </row>
    <row r="47" spans="1:10" x14ac:dyDescent="0.35">
      <c r="A47" s="36"/>
      <c r="B47" s="5"/>
      <c r="C47" s="5"/>
      <c r="D47" s="3"/>
      <c r="E47" s="4"/>
      <c r="F47" s="4"/>
    </row>
    <row r="48" spans="1:10" ht="12.75" customHeight="1" x14ac:dyDescent="0.35">
      <c r="A48" s="70" t="s">
        <v>8</v>
      </c>
      <c r="B48" s="71"/>
      <c r="C48" s="72"/>
      <c r="D48" s="25">
        <f>SUM(D47:D47)</f>
        <v>0</v>
      </c>
      <c r="E48" s="25">
        <f>SUM(E47:E47)</f>
        <v>0</v>
      </c>
      <c r="F48" s="25">
        <f>SUM(F47:F47)</f>
        <v>0</v>
      </c>
    </row>
    <row r="49" spans="1:6" ht="12.75" customHeight="1" thickBot="1" x14ac:dyDescent="0.4"/>
    <row r="50" spans="1:6" ht="19" customHeight="1" thickBot="1" x14ac:dyDescent="0.4">
      <c r="A50" s="76" t="s">
        <v>15</v>
      </c>
      <c r="B50" s="77"/>
      <c r="C50" s="77"/>
      <c r="D50" s="77"/>
      <c r="E50" s="77"/>
      <c r="F50" s="78"/>
    </row>
    <row r="51" spans="1:6" ht="19" customHeight="1" thickBot="1" x14ac:dyDescent="0.4">
      <c r="A51" s="73" t="s">
        <v>16</v>
      </c>
      <c r="B51" s="74"/>
      <c r="C51" s="74"/>
      <c r="D51" s="74"/>
      <c r="E51" s="74"/>
      <c r="F51" s="75"/>
    </row>
    <row r="52" spans="1:6" ht="51.75" customHeight="1" thickBot="1" x14ac:dyDescent="0.4">
      <c r="A52" s="50" t="s">
        <v>3</v>
      </c>
      <c r="B52" s="50" t="s">
        <v>4</v>
      </c>
      <c r="C52" s="50" t="s">
        <v>5</v>
      </c>
      <c r="D52" s="52" t="s">
        <v>22</v>
      </c>
      <c r="E52" s="53" t="s">
        <v>6</v>
      </c>
      <c r="F52" s="54" t="s">
        <v>7</v>
      </c>
    </row>
    <row r="53" spans="1:6" ht="12.75" customHeight="1" x14ac:dyDescent="0.35">
      <c r="A53" s="27" t="s">
        <v>31</v>
      </c>
      <c r="B53" s="49" t="s">
        <v>59</v>
      </c>
      <c r="C53" s="28" t="s">
        <v>31</v>
      </c>
      <c r="D53" s="26">
        <v>12500</v>
      </c>
      <c r="E53" s="4"/>
      <c r="F53" s="4">
        <v>12000</v>
      </c>
    </row>
    <row r="54" spans="1:6" ht="12.75" customHeight="1" x14ac:dyDescent="0.35">
      <c r="A54" s="69" t="s">
        <v>8</v>
      </c>
      <c r="B54" s="69"/>
      <c r="C54" s="69"/>
      <c r="D54" s="25">
        <f>SUM(D53:D53)</f>
        <v>12500</v>
      </c>
      <c r="E54" s="25">
        <f>SUM(E53:E53)</f>
        <v>0</v>
      </c>
      <c r="F54" s="25">
        <f>SUM(F53:F53)</f>
        <v>12000</v>
      </c>
    </row>
    <row r="55" spans="1:6" ht="12.75" customHeight="1" thickBot="1" x14ac:dyDescent="0.4">
      <c r="A55" s="6"/>
      <c r="B55" s="6"/>
      <c r="C55" s="6"/>
      <c r="D55" s="7"/>
      <c r="E55" s="7"/>
      <c r="F55" s="7"/>
    </row>
    <row r="56" spans="1:6" ht="19" customHeight="1" thickBot="1" x14ac:dyDescent="0.4">
      <c r="A56" s="73" t="s">
        <v>17</v>
      </c>
      <c r="B56" s="74"/>
      <c r="C56" s="74"/>
      <c r="D56" s="74"/>
      <c r="E56" s="74"/>
      <c r="F56" s="75"/>
    </row>
    <row r="57" spans="1:6" ht="51.75" customHeight="1" thickBot="1" x14ac:dyDescent="0.4">
      <c r="A57" s="50" t="s">
        <v>3</v>
      </c>
      <c r="B57" s="50" t="s">
        <v>4</v>
      </c>
      <c r="C57" s="50" t="s">
        <v>5</v>
      </c>
      <c r="D57" s="52" t="s">
        <v>22</v>
      </c>
      <c r="E57" s="53" t="s">
        <v>6</v>
      </c>
      <c r="F57" s="54" t="s">
        <v>7</v>
      </c>
    </row>
    <row r="58" spans="1:6" ht="12.75" customHeight="1" x14ac:dyDescent="0.35">
      <c r="A58" s="30" t="s">
        <v>31</v>
      </c>
      <c r="B58" s="35" t="s">
        <v>54</v>
      </c>
      <c r="C58" s="30" t="s">
        <v>31</v>
      </c>
      <c r="D58" s="26">
        <v>180000</v>
      </c>
      <c r="E58" s="46"/>
      <c r="F58" s="46">
        <v>88505</v>
      </c>
    </row>
    <row r="59" spans="1:6" ht="12.75" customHeight="1" x14ac:dyDescent="0.35">
      <c r="A59" s="67" t="s">
        <v>8</v>
      </c>
      <c r="B59" s="67"/>
      <c r="C59" s="67"/>
      <c r="D59" s="25">
        <f>SUM(D58:D58)</f>
        <v>180000</v>
      </c>
      <c r="E59" s="25">
        <f>SUM(E58:E58)</f>
        <v>0</v>
      </c>
      <c r="F59" s="25">
        <f>SUM(F58:F58)</f>
        <v>88505</v>
      </c>
    </row>
    <row r="60" spans="1:6" ht="12.75" customHeight="1" x14ac:dyDescent="0.35"/>
    <row r="62" spans="1:6" ht="15.75" customHeight="1" x14ac:dyDescent="0.35"/>
    <row r="63" spans="1:6" s="8" customFormat="1" ht="12.75" customHeight="1" x14ac:dyDescent="0.3"/>
    <row r="64" spans="1:6" s="8" customFormat="1" ht="15" thickBot="1" x14ac:dyDescent="0.4">
      <c r="A64"/>
      <c r="B64"/>
      <c r="C64"/>
      <c r="D64"/>
      <c r="E64"/>
      <c r="F64"/>
    </row>
    <row r="65" spans="1:6" s="8" customFormat="1" ht="15" thickBot="1" x14ac:dyDescent="0.4">
      <c r="A65"/>
      <c r="B65"/>
      <c r="C65" s="9" t="s">
        <v>18</v>
      </c>
      <c r="D65" s="10">
        <f>SUM(D15,D20,D31,D38,D43,D48,D54,D59)</f>
        <v>4067812</v>
      </c>
      <c r="E65" s="10">
        <f>SUM(E15,E20,E31,E38,E43,E48,E54,E59)</f>
        <v>0</v>
      </c>
      <c r="F65" s="10">
        <f>SUM(F15,F20,F31,F38,F43,F48,F54,F59)</f>
        <v>2426142.184302222</v>
      </c>
    </row>
    <row r="66" spans="1:6" s="8" customFormat="1" x14ac:dyDescent="0.35">
      <c r="A66"/>
      <c r="B66"/>
      <c r="C66"/>
      <c r="D66"/>
      <c r="E66"/>
      <c r="F66"/>
    </row>
    <row r="67" spans="1:6" s="8" customFormat="1" ht="13.5" x14ac:dyDescent="0.3">
      <c r="A67" s="68" t="s">
        <v>56</v>
      </c>
      <c r="B67" s="68"/>
      <c r="C67" s="68"/>
      <c r="D67" s="11"/>
      <c r="E67" s="12"/>
      <c r="F67" s="12"/>
    </row>
    <row r="68" spans="1:6" s="8" customFormat="1" ht="13.5" x14ac:dyDescent="0.3">
      <c r="A68" s="68"/>
      <c r="B68" s="68"/>
      <c r="C68" s="68"/>
      <c r="D68" s="11"/>
      <c r="E68" s="12"/>
      <c r="F68" s="12"/>
    </row>
    <row r="69" spans="1:6" s="8" customFormat="1" ht="13.5" x14ac:dyDescent="0.3">
      <c r="A69" s="68"/>
      <c r="B69" s="68"/>
      <c r="C69" s="68"/>
      <c r="D69" s="11"/>
      <c r="E69" s="12"/>
      <c r="F69" s="12"/>
    </row>
    <row r="70" spans="1:6" s="8" customFormat="1" ht="13.5" x14ac:dyDescent="0.3">
      <c r="A70" s="13"/>
      <c r="B70" s="13"/>
      <c r="C70" s="13"/>
      <c r="D70" s="12"/>
      <c r="E70" s="12"/>
      <c r="F70" s="12"/>
    </row>
    <row r="71" spans="1:6" s="8" customFormat="1" ht="13.5" x14ac:dyDescent="0.3">
      <c r="A71" s="14"/>
      <c r="B71" s="13"/>
      <c r="C71" s="13"/>
      <c r="D71" s="15"/>
      <c r="F71" s="16"/>
    </row>
    <row r="72" spans="1:6" s="8" customFormat="1" ht="13.5" x14ac:dyDescent="0.3">
      <c r="A72" s="14"/>
      <c r="B72" s="14"/>
      <c r="C72" s="14"/>
      <c r="D72" s="15"/>
      <c r="E72" s="16"/>
      <c r="F72" s="16"/>
    </row>
    <row r="73" spans="1:6" s="8" customFormat="1" ht="13.5" x14ac:dyDescent="0.3">
      <c r="A73" s="17" t="s">
        <v>19</v>
      </c>
      <c r="B73" s="18"/>
      <c r="C73" s="17" t="s">
        <v>20</v>
      </c>
      <c r="D73" s="19"/>
    </row>
    <row r="74" spans="1:6" s="8" customFormat="1" ht="24" customHeight="1" x14ac:dyDescent="0.3">
      <c r="A74" s="17"/>
      <c r="B74" s="20"/>
      <c r="C74" s="17"/>
      <c r="D74" s="15"/>
    </row>
    <row r="75" spans="1:6" ht="12.75" customHeight="1" x14ac:dyDescent="0.35">
      <c r="A75" s="14"/>
      <c r="B75" s="14"/>
      <c r="C75" s="14"/>
      <c r="D75" s="15"/>
      <c r="E75" s="16"/>
      <c r="F75" s="16"/>
    </row>
    <row r="76" spans="1:6" ht="12.75" customHeight="1" x14ac:dyDescent="0.35">
      <c r="A76" s="14"/>
      <c r="B76" s="14"/>
      <c r="C76" s="14"/>
      <c r="D76" s="15"/>
      <c r="E76" s="16"/>
      <c r="F76" s="16"/>
    </row>
    <row r="77" spans="1:6" ht="12.75" customHeight="1" x14ac:dyDescent="0.35">
      <c r="A77" s="17" t="s">
        <v>21</v>
      </c>
      <c r="B77" s="18"/>
      <c r="C77" s="17" t="s">
        <v>20</v>
      </c>
      <c r="D77" s="21"/>
      <c r="E77" s="8"/>
      <c r="F77" s="8"/>
    </row>
    <row r="78" spans="1:6" ht="12.75" customHeight="1" x14ac:dyDescent="0.35">
      <c r="A78" s="14"/>
      <c r="B78" s="14"/>
      <c r="C78" s="22"/>
      <c r="D78" s="15"/>
      <c r="E78" s="15"/>
      <c r="F78" s="23"/>
    </row>
    <row r="79" spans="1:6" ht="12.75" customHeight="1" x14ac:dyDescent="0.35"/>
    <row r="80" spans="1:6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</sheetData>
  <mergeCells count="22">
    <mergeCell ref="A31:C31"/>
    <mergeCell ref="A38:C38"/>
    <mergeCell ref="A40:F40"/>
    <mergeCell ref="A33:F33"/>
    <mergeCell ref="A22:F22"/>
    <mergeCell ref="A59:C59"/>
    <mergeCell ref="A67:C69"/>
    <mergeCell ref="A43:C43"/>
    <mergeCell ref="A48:C48"/>
    <mergeCell ref="A54:C54"/>
    <mergeCell ref="A56:F56"/>
    <mergeCell ref="A51:F51"/>
    <mergeCell ref="A50:F50"/>
    <mergeCell ref="A45:F45"/>
    <mergeCell ref="A1:C1"/>
    <mergeCell ref="A2:B3"/>
    <mergeCell ref="A5:D5"/>
    <mergeCell ref="A15:C15"/>
    <mergeCell ref="A20:C20"/>
    <mergeCell ref="A17:F17"/>
    <mergeCell ref="A7:F7"/>
    <mergeCell ref="A6:C6"/>
  </mergeCells>
  <dataValidations count="2">
    <dataValidation allowBlank="1" showInputMessage="1" showErrorMessage="1" promptTitle="Activity" prompt="Please select from dropdown - this should reflect the core activity of the project" sqref="B8" xr:uid="{00000000-0002-0000-0000-000000000000}"/>
    <dataValidation type="list" allowBlank="1" showInputMessage="1" showErrorMessage="1" sqref="B35:B37" xr:uid="{00000000-0002-0000-0000-000001000000}">
      <formula1>"Hotel, B&amp;B, Other Emergency Accommodation with no supports"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27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A- Summary Template Exp</vt:lpstr>
      <vt:lpstr>'TAB A- Summary Template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2026-08-04T09:49:16Z</dcterms:created>
  <dcterms:modified xsi:type="dcterms:W3CDTF">2026-08-04T09:49:20Z</dcterms:modified>
</cp:coreProperties>
</file>