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4FC06FB-F021-44F1-9333-9310F56746B5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Exp'!$A$1:$F$67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1" l="1"/>
  <c r="F61" i="1"/>
  <c r="E56" i="1"/>
  <c r="F56" i="1"/>
  <c r="E44" i="1"/>
  <c r="F44" i="1"/>
  <c r="E39" i="1"/>
  <c r="F39" i="1"/>
  <c r="E32" i="1"/>
  <c r="F32" i="1"/>
  <c r="E24" i="1"/>
  <c r="F24" i="1"/>
  <c r="E19" i="1"/>
  <c r="F19" i="1"/>
  <c r="D19" i="1" l="1"/>
  <c r="D61" i="1" l="1"/>
  <c r="D56" i="1"/>
  <c r="E49" i="1"/>
  <c r="E67" i="1" s="1"/>
  <c r="F49" i="1"/>
  <c r="F67" i="1" s="1"/>
  <c r="D49" i="1"/>
  <c r="D44" i="1"/>
  <c r="D39" i="1"/>
  <c r="D32" i="1"/>
  <c r="D24" i="1"/>
  <c r="D67" i="1" l="1"/>
</calcChain>
</file>

<file path=xl/sharedStrings.xml><?xml version="1.0" encoding="utf-8"?>
<sst xmlns="http://schemas.openxmlformats.org/spreadsheetml/2006/main" count="145" uniqueCount="58">
  <si>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</si>
  <si>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</si>
  <si>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</si>
  <si>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</si>
  <si>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</si>
  <si>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</si>
  <si>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</si>
  <si>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</si>
  <si>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</si>
  <si>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</si>
  <si>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</si>
  <si>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</si>
  <si>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</si>
  <si>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</si>
  <si>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</si>
  <si>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</si>
  <si>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</si>
  <si>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</si>
  <si>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</si>
  <si>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</si>
  <si>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</si>
  <si>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</si>
  <si>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</si>
  <si>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</si>
  <si>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</si>
  <si>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</si>
  <si>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</si>
  <si>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Donegal Co Council</t>
  </si>
  <si>
    <t>Tenancy Sustainment</t>
  </si>
  <si>
    <t>Galway Simon</t>
  </si>
  <si>
    <t>Outreach</t>
  </si>
  <si>
    <t>St Vincent De Paul</t>
  </si>
  <si>
    <t>Homeless Prevention</t>
  </si>
  <si>
    <t>White Oaks</t>
  </si>
  <si>
    <t>Leitrim Co Council</t>
  </si>
  <si>
    <t>NW Simon</t>
  </si>
  <si>
    <t>Sligo Co Council</t>
  </si>
  <si>
    <t>Resettlement Supports</t>
  </si>
  <si>
    <t>Focus Ireland</t>
  </si>
  <si>
    <t>Housing First</t>
  </si>
  <si>
    <t>Sligo Social Service Council CLG</t>
  </si>
  <si>
    <t>St Colmcille Hostel</t>
  </si>
  <si>
    <t>St Vincent de Paul</t>
  </si>
  <si>
    <t>Maryville Hostel</t>
  </si>
  <si>
    <t>Sligo Social Services</t>
  </si>
  <si>
    <t>Shalomar</t>
  </si>
  <si>
    <t>Finiskiln Housing Association</t>
  </si>
  <si>
    <t>B&amp;B</t>
  </si>
  <si>
    <t>Various B &amp; B providers</t>
  </si>
  <si>
    <t>Various B &amp; B providers &amp; temporary accommodation</t>
  </si>
  <si>
    <t>Ballytivnan Hostel</t>
  </si>
  <si>
    <t>Homeless HAP Placefinder Service</t>
  </si>
  <si>
    <t>Regional Homeless Service Managmenet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</si>
  <si>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</si>
  <si>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DHPLG/ Sligo County Council Protocol Agreement - Financial Report 2021</t>
  </si>
  <si>
    <t>Shalomar (Additional beds)</t>
  </si>
  <si>
    <t>North West Simon</t>
  </si>
  <si>
    <t>Year Ending 31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</si>
</sst>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 wrapText="1"/>
    </xf>
    <xf numFmtId="164" fontId="6" fillId="0" borderId="8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6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3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164" fontId="6" fillId="0" borderId="17" xfId="1" applyNumberFormat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12" xfId="1" applyNumberFormat="1" applyFont="1" applyFill="1" applyBorder="1" applyAlignment="1" applyProtection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1"/>
  <sheetViews>
    <sheetView tabSelected="1" workbookViewId="0">
      <selection activeCell="B66" sqref="B66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8" customWidth="1"/>
    <col min="4" max="6" width="21.26953125" customWidth="1"/>
  </cols>
  <sheetData>
    <row r="1" spans="1:6" ht="44.25" customHeight="1" thickBot="1" x14ac:dyDescent="0.5">
      <c r="A1" s="55" t="s">
        <v>0</v>
      </c>
      <c r="B1" s="56"/>
      <c r="C1" s="57"/>
      <c r="D1" s="26"/>
      <c r="E1" s="1"/>
      <c r="F1" s="1"/>
    </row>
    <row r="2" spans="1:6" ht="12.75" customHeight="1" x14ac:dyDescent="0.35">
      <c r="A2" s="58" t="s">
        <v>1</v>
      </c>
      <c r="B2" s="58"/>
    </row>
    <row r="3" spans="1:6" ht="12.75" customHeight="1" x14ac:dyDescent="0.35">
      <c r="A3" s="58"/>
      <c r="B3" s="58"/>
    </row>
    <row r="4" spans="1:6" ht="12.75" customHeight="1" x14ac:dyDescent="0.35"/>
    <row r="5" spans="1:6" ht="12.75" customHeight="1" x14ac:dyDescent="0.35">
      <c r="A5" s="59" t="s">
        <v>54</v>
      </c>
      <c r="B5" s="59"/>
      <c r="C5" s="59"/>
      <c r="D5" s="59"/>
    </row>
    <row r="6" spans="1:6" ht="18" customHeight="1" thickBot="1" x14ac:dyDescent="0.4">
      <c r="A6" s="66" t="s">
        <v>57</v>
      </c>
      <c r="B6" s="66"/>
      <c r="C6" s="66"/>
    </row>
    <row r="7" spans="1:6" ht="19" customHeight="1" thickBot="1" x14ac:dyDescent="0.4">
      <c r="A7" s="63" t="s">
        <v>2</v>
      </c>
      <c r="B7" s="64"/>
      <c r="C7" s="64"/>
      <c r="D7" s="64"/>
      <c r="E7" s="64"/>
      <c r="F7" s="65"/>
    </row>
    <row r="8" spans="1:6" ht="51.75" customHeight="1" thickBot="1" x14ac:dyDescent="0.4">
      <c r="A8" s="51" t="s">
        <v>3</v>
      </c>
      <c r="B8" s="52" t="s">
        <v>23</v>
      </c>
      <c r="C8" s="51" t="s">
        <v>5</v>
      </c>
      <c r="D8" s="53" t="s">
        <v>22</v>
      </c>
      <c r="E8" s="54" t="s">
        <v>6</v>
      </c>
      <c r="F8" s="2" t="s">
        <v>7</v>
      </c>
    </row>
    <row r="9" spans="1:6" ht="15" customHeight="1" x14ac:dyDescent="0.35">
      <c r="A9" s="27" t="s">
        <v>27</v>
      </c>
      <c r="B9" s="28" t="s">
        <v>28</v>
      </c>
      <c r="C9" s="28" t="s">
        <v>29</v>
      </c>
      <c r="D9" s="29">
        <v>47500</v>
      </c>
      <c r="E9" s="46">
        <v>48216</v>
      </c>
      <c r="F9" s="46">
        <v>48216</v>
      </c>
    </row>
    <row r="10" spans="1:6" ht="15" customHeight="1" x14ac:dyDescent="0.35">
      <c r="A10" s="27" t="s">
        <v>27</v>
      </c>
      <c r="B10" s="28" t="s">
        <v>30</v>
      </c>
      <c r="C10" s="28" t="s">
        <v>31</v>
      </c>
      <c r="D10" s="29">
        <v>40000</v>
      </c>
      <c r="E10" s="46">
        <v>50000</v>
      </c>
      <c r="F10" s="46">
        <v>50000</v>
      </c>
    </row>
    <row r="11" spans="1:6" ht="15" customHeight="1" x14ac:dyDescent="0.35">
      <c r="A11" s="27" t="s">
        <v>27</v>
      </c>
      <c r="B11" s="28" t="s">
        <v>32</v>
      </c>
      <c r="C11" s="28" t="s">
        <v>33</v>
      </c>
      <c r="D11" s="29">
        <v>27500</v>
      </c>
      <c r="E11" s="46">
        <v>26113</v>
      </c>
      <c r="F11" s="46">
        <v>26113</v>
      </c>
    </row>
    <row r="12" spans="1:6" ht="15" customHeight="1" x14ac:dyDescent="0.35">
      <c r="A12" s="27" t="s">
        <v>34</v>
      </c>
      <c r="B12" s="28" t="s">
        <v>28</v>
      </c>
      <c r="C12" s="28" t="s">
        <v>35</v>
      </c>
      <c r="D12" s="29">
        <v>5000</v>
      </c>
      <c r="E12" s="46">
        <v>5000</v>
      </c>
      <c r="F12" s="46">
        <v>5000</v>
      </c>
    </row>
    <row r="13" spans="1:6" ht="15" customHeight="1" x14ac:dyDescent="0.35">
      <c r="A13" s="27" t="s">
        <v>36</v>
      </c>
      <c r="B13" s="28" t="s">
        <v>37</v>
      </c>
      <c r="C13" s="28" t="s">
        <v>38</v>
      </c>
      <c r="D13" s="29">
        <v>39500</v>
      </c>
      <c r="E13" s="46">
        <v>39500</v>
      </c>
      <c r="F13" s="46">
        <v>39500</v>
      </c>
    </row>
    <row r="14" spans="1:6" ht="15" customHeight="1" x14ac:dyDescent="0.35">
      <c r="A14" s="27" t="s">
        <v>36</v>
      </c>
      <c r="B14" s="28" t="s">
        <v>37</v>
      </c>
      <c r="C14" s="28" t="s">
        <v>35</v>
      </c>
      <c r="D14" s="29">
        <v>10250</v>
      </c>
      <c r="E14" s="46">
        <v>10250</v>
      </c>
      <c r="F14" s="46">
        <v>10250</v>
      </c>
    </row>
    <row r="15" spans="1:6" ht="15" customHeight="1" x14ac:dyDescent="0.35">
      <c r="A15" s="27" t="s">
        <v>36</v>
      </c>
      <c r="B15" s="28" t="s">
        <v>28</v>
      </c>
      <c r="C15" s="28" t="s">
        <v>38</v>
      </c>
      <c r="D15" s="29">
        <v>20500</v>
      </c>
      <c r="E15" s="46">
        <v>20500</v>
      </c>
      <c r="F15" s="46">
        <v>20500</v>
      </c>
    </row>
    <row r="16" spans="1:6" ht="15" customHeight="1" x14ac:dyDescent="0.35">
      <c r="A16" s="27" t="s">
        <v>36</v>
      </c>
      <c r="B16" s="28" t="s">
        <v>39</v>
      </c>
      <c r="C16" s="28" t="s">
        <v>40</v>
      </c>
      <c r="D16" s="29">
        <v>100000</v>
      </c>
      <c r="E16" s="46">
        <v>100000</v>
      </c>
      <c r="F16" s="46">
        <v>100000</v>
      </c>
    </row>
    <row r="17" spans="1:10" ht="15" customHeight="1" x14ac:dyDescent="0.35">
      <c r="A17" s="30" t="s">
        <v>36</v>
      </c>
      <c r="B17" s="28" t="s">
        <v>28</v>
      </c>
      <c r="C17" s="31" t="s">
        <v>38</v>
      </c>
      <c r="D17" s="32">
        <v>51000</v>
      </c>
      <c r="E17" s="47">
        <v>34000</v>
      </c>
      <c r="F17" s="47">
        <v>34000</v>
      </c>
    </row>
    <row r="18" spans="1:10" ht="15" customHeight="1" x14ac:dyDescent="0.35">
      <c r="A18" s="48" t="s">
        <v>27</v>
      </c>
      <c r="B18" s="49" t="s">
        <v>28</v>
      </c>
      <c r="C18" s="50" t="s">
        <v>56</v>
      </c>
      <c r="D18" s="32">
        <v>41250</v>
      </c>
      <c r="E18" s="47">
        <v>45000</v>
      </c>
      <c r="F18" s="47">
        <v>45000</v>
      </c>
    </row>
    <row r="19" spans="1:10" ht="15" customHeight="1" x14ac:dyDescent="0.35">
      <c r="A19" s="60" t="s">
        <v>8</v>
      </c>
      <c r="B19" s="61"/>
      <c r="C19" s="62"/>
      <c r="D19" s="44">
        <f>SUM(D9:D18)</f>
        <v>382500</v>
      </c>
      <c r="E19" s="44">
        <f t="shared" ref="E19:F19" si="0">SUM(E9:E18)</f>
        <v>378579</v>
      </c>
      <c r="F19" s="44">
        <f t="shared" si="0"/>
        <v>378579</v>
      </c>
    </row>
    <row r="20" spans="1:10" ht="12.75" customHeight="1" thickBot="1" x14ac:dyDescent="0.4"/>
    <row r="21" spans="1:10" ht="19" customHeight="1" thickBot="1" x14ac:dyDescent="0.4">
      <c r="A21" s="63" t="s">
        <v>9</v>
      </c>
      <c r="B21" s="64"/>
      <c r="C21" s="64"/>
      <c r="D21" s="64"/>
      <c r="E21" s="64"/>
      <c r="F21" s="65"/>
    </row>
    <row r="22" spans="1:10" ht="51.75" customHeight="1" thickBot="1" x14ac:dyDescent="0.4">
      <c r="A22" s="51" t="s">
        <v>3</v>
      </c>
      <c r="B22" s="51" t="s">
        <v>24</v>
      </c>
      <c r="C22" s="51" t="s">
        <v>5</v>
      </c>
      <c r="D22" s="53" t="s">
        <v>22</v>
      </c>
      <c r="E22" s="54" t="s">
        <v>6</v>
      </c>
      <c r="F22" s="2" t="s">
        <v>7</v>
      </c>
      <c r="J22" t="s">
        <v>10</v>
      </c>
    </row>
    <row r="23" spans="1:10" ht="15" customHeight="1" x14ac:dyDescent="0.35">
      <c r="A23" s="33" t="s">
        <v>27</v>
      </c>
      <c r="B23" s="34" t="s">
        <v>41</v>
      </c>
      <c r="C23" s="3" t="s">
        <v>42</v>
      </c>
      <c r="D23" s="35">
        <v>21000</v>
      </c>
      <c r="E23" s="5">
        <v>21000</v>
      </c>
      <c r="F23" s="5">
        <v>21000</v>
      </c>
    </row>
    <row r="24" spans="1:10" ht="15" customHeight="1" x14ac:dyDescent="0.35">
      <c r="A24" s="60" t="s">
        <v>8</v>
      </c>
      <c r="B24" s="61"/>
      <c r="C24" s="62"/>
      <c r="D24" s="44">
        <f>SUM(D23:D23)</f>
        <v>21000</v>
      </c>
      <c r="E24" s="44">
        <f t="shared" ref="E24:F24" si="1">SUM(E23:E23)</f>
        <v>21000</v>
      </c>
      <c r="F24" s="44">
        <f t="shared" si="1"/>
        <v>21000</v>
      </c>
    </row>
    <row r="25" spans="1:10" ht="12.75" customHeight="1" thickBot="1" x14ac:dyDescent="0.4"/>
    <row r="26" spans="1:10" ht="19" customHeight="1" thickBot="1" x14ac:dyDescent="0.4">
      <c r="A26" s="63" t="s">
        <v>11</v>
      </c>
      <c r="B26" s="64"/>
      <c r="C26" s="64"/>
      <c r="D26" s="64"/>
      <c r="E26" s="64"/>
      <c r="F26" s="65"/>
    </row>
    <row r="27" spans="1:10" ht="51.75" customHeight="1" thickBot="1" x14ac:dyDescent="0.4">
      <c r="A27" s="51" t="s">
        <v>3</v>
      </c>
      <c r="B27" s="51" t="s">
        <v>24</v>
      </c>
      <c r="C27" s="51" t="s">
        <v>5</v>
      </c>
      <c r="D27" s="53" t="s">
        <v>22</v>
      </c>
      <c r="E27" s="54" t="s">
        <v>6</v>
      </c>
      <c r="F27" s="2" t="s">
        <v>7</v>
      </c>
    </row>
    <row r="28" spans="1:10" ht="15" customHeight="1" x14ac:dyDescent="0.35">
      <c r="A28" s="33" t="s">
        <v>27</v>
      </c>
      <c r="B28" s="34" t="s">
        <v>41</v>
      </c>
      <c r="C28" s="34" t="s">
        <v>42</v>
      </c>
      <c r="D28" s="7">
        <v>14000</v>
      </c>
      <c r="E28" s="5">
        <v>14000</v>
      </c>
      <c r="F28" s="5">
        <v>14000</v>
      </c>
    </row>
    <row r="29" spans="1:10" ht="15" customHeight="1" x14ac:dyDescent="0.35">
      <c r="A29" s="36" t="s">
        <v>36</v>
      </c>
      <c r="B29" s="6" t="s">
        <v>43</v>
      </c>
      <c r="C29" s="6" t="s">
        <v>44</v>
      </c>
      <c r="D29" s="7">
        <v>95000</v>
      </c>
      <c r="E29" s="5">
        <v>94791</v>
      </c>
      <c r="F29" s="5">
        <v>94791</v>
      </c>
    </row>
    <row r="30" spans="1:10" ht="15" customHeight="1" x14ac:dyDescent="0.35">
      <c r="A30" s="36" t="s">
        <v>36</v>
      </c>
      <c r="B30" s="6" t="s">
        <v>45</v>
      </c>
      <c r="C30" s="6" t="s">
        <v>46</v>
      </c>
      <c r="D30" s="7">
        <v>76650</v>
      </c>
      <c r="E30" s="5">
        <v>76650</v>
      </c>
      <c r="F30" s="5">
        <v>76650</v>
      </c>
    </row>
    <row r="31" spans="1:10" ht="15" customHeight="1" x14ac:dyDescent="0.35">
      <c r="A31" s="36" t="s">
        <v>36</v>
      </c>
      <c r="B31" s="6" t="s">
        <v>55</v>
      </c>
      <c r="C31" s="6" t="s">
        <v>46</v>
      </c>
      <c r="D31" s="7">
        <v>25550</v>
      </c>
      <c r="E31" s="5">
        <v>25550</v>
      </c>
      <c r="F31" s="5">
        <v>25550</v>
      </c>
    </row>
    <row r="32" spans="1:10" ht="15" customHeight="1" x14ac:dyDescent="0.35">
      <c r="A32" s="60" t="s">
        <v>8</v>
      </c>
      <c r="B32" s="61"/>
      <c r="C32" s="62"/>
      <c r="D32" s="44">
        <f>SUM(D28:D31)</f>
        <v>211200</v>
      </c>
      <c r="E32" s="44">
        <f t="shared" ref="E32:F32" si="2">SUM(E28:E31)</f>
        <v>210991</v>
      </c>
      <c r="F32" s="44">
        <f t="shared" si="2"/>
        <v>210991</v>
      </c>
    </row>
    <row r="33" spans="1:10" ht="12.75" customHeight="1" thickBot="1" x14ac:dyDescent="0.4">
      <c r="A33" s="8"/>
      <c r="B33" s="8"/>
      <c r="C33" s="8"/>
      <c r="D33" s="9"/>
      <c r="E33" s="9"/>
      <c r="F33" s="9"/>
    </row>
    <row r="34" spans="1:10" ht="19" customHeight="1" thickBot="1" x14ac:dyDescent="0.4">
      <c r="A34" s="63" t="s">
        <v>12</v>
      </c>
      <c r="B34" s="64"/>
      <c r="C34" s="64"/>
      <c r="D34" s="64"/>
      <c r="E34" s="64"/>
      <c r="F34" s="65"/>
    </row>
    <row r="35" spans="1:10" ht="51.75" customHeight="1" thickBot="1" x14ac:dyDescent="0.4">
      <c r="A35" s="51" t="s">
        <v>3</v>
      </c>
      <c r="B35" s="51" t="s">
        <v>25</v>
      </c>
      <c r="C35" s="51" t="s">
        <v>26</v>
      </c>
      <c r="D35" s="53" t="s">
        <v>22</v>
      </c>
      <c r="E35" s="54" t="s">
        <v>6</v>
      </c>
      <c r="F35" s="2" t="s">
        <v>7</v>
      </c>
    </row>
    <row r="36" spans="1:10" ht="15" customHeight="1" x14ac:dyDescent="0.35">
      <c r="A36" s="37" t="s">
        <v>27</v>
      </c>
      <c r="B36" s="38" t="s">
        <v>47</v>
      </c>
      <c r="C36" s="6" t="s">
        <v>48</v>
      </c>
      <c r="D36" s="39">
        <v>120000</v>
      </c>
      <c r="E36" s="5">
        <v>77171</v>
      </c>
      <c r="F36" s="5">
        <v>77171</v>
      </c>
    </row>
    <row r="37" spans="1:10" ht="27" x14ac:dyDescent="0.35">
      <c r="A37" s="40" t="s">
        <v>34</v>
      </c>
      <c r="B37" s="41" t="s">
        <v>47</v>
      </c>
      <c r="C37" s="6" t="s">
        <v>49</v>
      </c>
      <c r="D37" s="42">
        <v>25000</v>
      </c>
      <c r="E37" s="5">
        <v>58447</v>
      </c>
      <c r="F37" s="5">
        <v>58447</v>
      </c>
    </row>
    <row r="38" spans="1:10" ht="15" customHeight="1" x14ac:dyDescent="0.35">
      <c r="A38" s="40" t="s">
        <v>36</v>
      </c>
      <c r="B38" s="41" t="s">
        <v>47</v>
      </c>
      <c r="C38" s="6" t="s">
        <v>48</v>
      </c>
      <c r="D38" s="42">
        <v>150000</v>
      </c>
      <c r="E38" s="5">
        <v>89127.92</v>
      </c>
      <c r="F38" s="5">
        <v>89127.92</v>
      </c>
    </row>
    <row r="39" spans="1:10" ht="15" customHeight="1" x14ac:dyDescent="0.35">
      <c r="A39" s="60" t="s">
        <v>8</v>
      </c>
      <c r="B39" s="61"/>
      <c r="C39" s="62"/>
      <c r="D39" s="44">
        <f>SUM(D36:D38)</f>
        <v>295000</v>
      </c>
      <c r="E39" s="44">
        <f t="shared" ref="E39:F39" si="3">SUM(E36:E38)</f>
        <v>224745.91999999998</v>
      </c>
      <c r="F39" s="44">
        <f t="shared" si="3"/>
        <v>224745.91999999998</v>
      </c>
    </row>
    <row r="40" spans="1:10" ht="12.75" customHeight="1" thickBot="1" x14ac:dyDescent="0.4">
      <c r="A40" s="8"/>
      <c r="B40" s="8"/>
      <c r="C40" s="8"/>
      <c r="D40" s="9"/>
      <c r="E40" s="9"/>
      <c r="F40" s="9"/>
    </row>
    <row r="41" spans="1:10" ht="19" customHeight="1" thickBot="1" x14ac:dyDescent="0.4">
      <c r="A41" s="63" t="s">
        <v>13</v>
      </c>
      <c r="B41" s="64"/>
      <c r="C41" s="64"/>
      <c r="D41" s="64"/>
      <c r="E41" s="64"/>
      <c r="F41" s="65"/>
    </row>
    <row r="42" spans="1:10" ht="51.75" customHeight="1" thickBot="1" x14ac:dyDescent="0.4">
      <c r="A42" s="51" t="s">
        <v>3</v>
      </c>
      <c r="B42" s="51" t="s">
        <v>24</v>
      </c>
      <c r="C42" s="51" t="s">
        <v>5</v>
      </c>
      <c r="D42" s="53" t="s">
        <v>22</v>
      </c>
      <c r="E42" s="54" t="s">
        <v>6</v>
      </c>
      <c r="F42" s="2" t="s">
        <v>7</v>
      </c>
    </row>
    <row r="43" spans="1:10" ht="15" customHeight="1" x14ac:dyDescent="0.35">
      <c r="A43" s="36" t="s">
        <v>36</v>
      </c>
      <c r="B43" s="6" t="s">
        <v>50</v>
      </c>
      <c r="C43" s="6" t="s">
        <v>44</v>
      </c>
      <c r="D43" s="4">
        <v>23300</v>
      </c>
      <c r="E43" s="5">
        <v>23178</v>
      </c>
      <c r="F43" s="5">
        <v>23178</v>
      </c>
      <c r="J43" t="s">
        <v>10</v>
      </c>
    </row>
    <row r="44" spans="1:10" ht="15" customHeight="1" x14ac:dyDescent="0.35">
      <c r="A44" s="69" t="s">
        <v>8</v>
      </c>
      <c r="B44" s="69"/>
      <c r="C44" s="69"/>
      <c r="D44" s="44">
        <f>SUM(D43:D43)</f>
        <v>23300</v>
      </c>
      <c r="E44" s="44">
        <f t="shared" ref="E44:F44" si="4">SUM(E43:E43)</f>
        <v>23178</v>
      </c>
      <c r="F44" s="44">
        <f t="shared" si="4"/>
        <v>23178</v>
      </c>
    </row>
    <row r="45" spans="1:10" ht="12.75" customHeight="1" thickBot="1" x14ac:dyDescent="0.4">
      <c r="B45" t="s">
        <v>10</v>
      </c>
    </row>
    <row r="46" spans="1:10" ht="19" customHeight="1" thickBot="1" x14ac:dyDescent="0.4">
      <c r="A46" s="63" t="s">
        <v>14</v>
      </c>
      <c r="B46" s="64"/>
      <c r="C46" s="64"/>
      <c r="D46" s="64"/>
      <c r="E46" s="64"/>
      <c r="F46" s="65"/>
    </row>
    <row r="47" spans="1:10" ht="51.75" customHeight="1" thickBot="1" x14ac:dyDescent="0.4">
      <c r="A47" s="51" t="s">
        <v>3</v>
      </c>
      <c r="B47" s="51" t="s">
        <v>4</v>
      </c>
      <c r="C47" s="51" t="s">
        <v>5</v>
      </c>
      <c r="D47" s="53" t="s">
        <v>22</v>
      </c>
      <c r="E47" s="54" t="s">
        <v>6</v>
      </c>
      <c r="F47" s="2" t="s">
        <v>7</v>
      </c>
      <c r="I47" t="s">
        <v>10</v>
      </c>
    </row>
    <row r="48" spans="1:10" x14ac:dyDescent="0.35">
      <c r="A48" s="45"/>
      <c r="B48" s="6"/>
      <c r="C48" s="6"/>
      <c r="D48" s="4"/>
      <c r="E48" s="4"/>
      <c r="F48" s="4"/>
    </row>
    <row r="49" spans="1:6" ht="12.75" customHeight="1" x14ac:dyDescent="0.35">
      <c r="A49" s="70" t="s">
        <v>8</v>
      </c>
      <c r="B49" s="71"/>
      <c r="C49" s="72"/>
      <c r="D49" s="44">
        <f>SUM(D48:D48)</f>
        <v>0</v>
      </c>
      <c r="E49" s="44">
        <f>SUM(E48:E48)</f>
        <v>0</v>
      </c>
      <c r="F49" s="44">
        <f>SUM(F48:F48)</f>
        <v>0</v>
      </c>
    </row>
    <row r="50" spans="1:6" ht="12.75" customHeight="1" thickBot="1" x14ac:dyDescent="0.4"/>
    <row r="51" spans="1:6" ht="19" customHeight="1" thickBot="1" x14ac:dyDescent="0.4">
      <c r="A51" s="76" t="s">
        <v>15</v>
      </c>
      <c r="B51" s="77"/>
      <c r="C51" s="77"/>
      <c r="D51" s="77"/>
      <c r="E51" s="77"/>
      <c r="F51" s="78"/>
    </row>
    <row r="52" spans="1:6" ht="19" customHeight="1" thickBot="1" x14ac:dyDescent="0.4">
      <c r="A52" s="73" t="s">
        <v>16</v>
      </c>
      <c r="B52" s="74"/>
      <c r="C52" s="74"/>
      <c r="D52" s="74"/>
      <c r="E52" s="74"/>
      <c r="F52" s="75"/>
    </row>
    <row r="53" spans="1:6" ht="51.75" customHeight="1" thickBot="1" x14ac:dyDescent="0.4">
      <c r="A53" s="51" t="s">
        <v>3</v>
      </c>
      <c r="B53" s="51" t="s">
        <v>4</v>
      </c>
      <c r="C53" s="51" t="s">
        <v>5</v>
      </c>
      <c r="D53" s="53" t="s">
        <v>22</v>
      </c>
      <c r="E53" s="54" t="s">
        <v>6</v>
      </c>
      <c r="F53" s="2" t="s">
        <v>7</v>
      </c>
    </row>
    <row r="54" spans="1:6" ht="15" customHeight="1" x14ac:dyDescent="0.35">
      <c r="A54" s="33" t="s">
        <v>34</v>
      </c>
      <c r="B54" s="43" t="s">
        <v>51</v>
      </c>
      <c r="C54" s="34" t="s">
        <v>34</v>
      </c>
      <c r="D54" s="29">
        <v>50000</v>
      </c>
      <c r="E54" s="5">
        <v>47616</v>
      </c>
      <c r="F54" s="5">
        <v>47616</v>
      </c>
    </row>
    <row r="55" spans="1:6" ht="15" customHeight="1" x14ac:dyDescent="0.35">
      <c r="A55" s="36" t="s">
        <v>36</v>
      </c>
      <c r="B55" s="43" t="s">
        <v>51</v>
      </c>
      <c r="C55" s="6" t="s">
        <v>36</v>
      </c>
      <c r="D55" s="29">
        <v>50000</v>
      </c>
      <c r="E55" s="5">
        <v>54257</v>
      </c>
      <c r="F55" s="5">
        <v>54257</v>
      </c>
    </row>
    <row r="56" spans="1:6" ht="15" customHeight="1" x14ac:dyDescent="0.35">
      <c r="A56" s="69" t="s">
        <v>8</v>
      </c>
      <c r="B56" s="69"/>
      <c r="C56" s="69"/>
      <c r="D56" s="44">
        <f>SUM(D54:D55)</f>
        <v>100000</v>
      </c>
      <c r="E56" s="44">
        <f t="shared" ref="E56:F56" si="5">SUM(E54:E55)</f>
        <v>101873</v>
      </c>
      <c r="F56" s="44">
        <f t="shared" si="5"/>
        <v>101873</v>
      </c>
    </row>
    <row r="57" spans="1:6" ht="12.75" customHeight="1" thickBot="1" x14ac:dyDescent="0.4">
      <c r="A57" s="8"/>
      <c r="B57" s="8"/>
      <c r="C57" s="8"/>
      <c r="D57" s="9"/>
      <c r="E57" s="9"/>
      <c r="F57" s="9"/>
    </row>
    <row r="58" spans="1:6" ht="19" customHeight="1" thickBot="1" x14ac:dyDescent="0.4">
      <c r="A58" s="73" t="s">
        <v>17</v>
      </c>
      <c r="B58" s="74"/>
      <c r="C58" s="74"/>
      <c r="D58" s="74"/>
      <c r="E58" s="74"/>
      <c r="F58" s="75"/>
    </row>
    <row r="59" spans="1:6" ht="51.75" customHeight="1" thickBot="1" x14ac:dyDescent="0.4">
      <c r="A59" s="51" t="s">
        <v>3</v>
      </c>
      <c r="B59" s="51" t="s">
        <v>4</v>
      </c>
      <c r="C59" s="51" t="s">
        <v>5</v>
      </c>
      <c r="D59" s="53" t="s">
        <v>22</v>
      </c>
      <c r="E59" s="54" t="s">
        <v>6</v>
      </c>
      <c r="F59" s="2" t="s">
        <v>7</v>
      </c>
    </row>
    <row r="60" spans="1:6" ht="15" customHeight="1" x14ac:dyDescent="0.35">
      <c r="A60" s="36" t="s">
        <v>36</v>
      </c>
      <c r="B60" s="43" t="s">
        <v>52</v>
      </c>
      <c r="C60" s="36" t="s">
        <v>36</v>
      </c>
      <c r="D60" s="29">
        <v>55000</v>
      </c>
      <c r="E60" s="5">
        <v>67226</v>
      </c>
      <c r="F60" s="5">
        <v>67225.69</v>
      </c>
    </row>
    <row r="61" spans="1:6" ht="15" customHeight="1" x14ac:dyDescent="0.35">
      <c r="A61" s="67" t="s">
        <v>8</v>
      </c>
      <c r="B61" s="67"/>
      <c r="C61" s="67"/>
      <c r="D61" s="44">
        <f>SUM(D60:D60)</f>
        <v>55000</v>
      </c>
      <c r="E61" s="44">
        <f t="shared" ref="E61:F61" si="6">SUM(E60:E60)</f>
        <v>67226</v>
      </c>
      <c r="F61" s="44">
        <f t="shared" si="6"/>
        <v>67225.69</v>
      </c>
    </row>
    <row r="62" spans="1:6" ht="12.75" customHeight="1" x14ac:dyDescent="0.35"/>
    <row r="64" spans="1:6" ht="15.75" customHeight="1" x14ac:dyDescent="0.35"/>
    <row r="65" spans="1:6" s="10" customFormat="1" ht="12.75" customHeight="1" x14ac:dyDescent="0.3"/>
    <row r="66" spans="1:6" s="10" customFormat="1" ht="15" thickBot="1" x14ac:dyDescent="0.4">
      <c r="A66"/>
      <c r="B66"/>
      <c r="C66"/>
      <c r="D66"/>
      <c r="E66"/>
      <c r="F66"/>
    </row>
    <row r="67" spans="1:6" s="10" customFormat="1" ht="15" thickBot="1" x14ac:dyDescent="0.4">
      <c r="A67"/>
      <c r="B67"/>
      <c r="C67" s="11" t="s">
        <v>18</v>
      </c>
      <c r="D67" s="12">
        <f>SUM(D19,D24,D32,D39,D44,D49,D56,D61)</f>
        <v>1088000</v>
      </c>
      <c r="E67" s="12">
        <f t="shared" ref="E67:F67" si="7">SUM(E19,E24,E32,E39,E44,E49,E56,E61)</f>
        <v>1027592.9199999999</v>
      </c>
      <c r="F67" s="12">
        <f t="shared" si="7"/>
        <v>1027592.6099999999</v>
      </c>
    </row>
    <row r="68" spans="1:6" s="10" customFormat="1" x14ac:dyDescent="0.35">
      <c r="A68"/>
      <c r="B68"/>
      <c r="C68"/>
      <c r="D68"/>
      <c r="E68"/>
      <c r="F68"/>
    </row>
    <row r="69" spans="1:6" s="10" customFormat="1" ht="13.5" x14ac:dyDescent="0.3">
      <c r="A69" s="68" t="s">
        <v>53</v>
      </c>
      <c r="B69" s="68"/>
      <c r="C69" s="68"/>
      <c r="D69" s="13"/>
      <c r="E69" s="14"/>
      <c r="F69" s="14"/>
    </row>
    <row r="70" spans="1:6" s="10" customFormat="1" ht="13.5" x14ac:dyDescent="0.3">
      <c r="A70" s="68"/>
      <c r="B70" s="68"/>
      <c r="C70" s="68"/>
      <c r="D70" s="13"/>
      <c r="E70" s="14"/>
      <c r="F70" s="14"/>
    </row>
    <row r="71" spans="1:6" s="10" customFormat="1" ht="13.5" x14ac:dyDescent="0.3">
      <c r="A71" s="68"/>
      <c r="B71" s="68"/>
      <c r="C71" s="68"/>
      <c r="D71" s="13"/>
      <c r="E71" s="14"/>
      <c r="F71" s="14"/>
    </row>
    <row r="72" spans="1:6" s="10" customFormat="1" ht="13.5" x14ac:dyDescent="0.3">
      <c r="A72" s="15"/>
      <c r="B72" s="15"/>
      <c r="C72" s="15"/>
      <c r="D72" s="14"/>
      <c r="E72" s="14"/>
      <c r="F72" s="14"/>
    </row>
    <row r="73" spans="1:6" s="10" customFormat="1" ht="13.5" x14ac:dyDescent="0.3">
      <c r="A73" s="16"/>
      <c r="B73" s="15"/>
      <c r="C73" s="15"/>
      <c r="D73" s="17"/>
      <c r="F73" s="18"/>
    </row>
    <row r="74" spans="1:6" s="10" customFormat="1" ht="13.5" x14ac:dyDescent="0.3">
      <c r="A74" s="16"/>
      <c r="B74" s="16"/>
      <c r="C74" s="16"/>
      <c r="D74" s="17"/>
      <c r="E74" s="18"/>
      <c r="F74" s="18"/>
    </row>
    <row r="75" spans="1:6" s="10" customFormat="1" ht="13.5" x14ac:dyDescent="0.3">
      <c r="A75" s="19" t="s">
        <v>19</v>
      </c>
      <c r="B75" s="20"/>
      <c r="C75" s="19" t="s">
        <v>20</v>
      </c>
      <c r="D75" s="21"/>
    </row>
    <row r="76" spans="1:6" s="10" customFormat="1" ht="24" customHeight="1" x14ac:dyDescent="0.3">
      <c r="A76" s="19"/>
      <c r="B76" s="22"/>
      <c r="C76" s="19"/>
      <c r="D76" s="17"/>
    </row>
    <row r="77" spans="1:6" ht="12.75" customHeight="1" x14ac:dyDescent="0.35">
      <c r="A77" s="16"/>
      <c r="B77" s="16"/>
      <c r="C77" s="16"/>
      <c r="D77" s="17"/>
      <c r="E77" s="18"/>
      <c r="F77" s="18"/>
    </row>
    <row r="78" spans="1:6" ht="12.75" customHeight="1" x14ac:dyDescent="0.35">
      <c r="A78" s="16"/>
      <c r="B78" s="16"/>
      <c r="C78" s="16"/>
      <c r="D78" s="17"/>
      <c r="E78" s="18"/>
      <c r="F78" s="18"/>
    </row>
    <row r="79" spans="1:6" ht="12.75" customHeight="1" x14ac:dyDescent="0.35">
      <c r="A79" s="19" t="s">
        <v>21</v>
      </c>
      <c r="B79" s="20"/>
      <c r="C79" s="19" t="s">
        <v>20</v>
      </c>
      <c r="D79" s="23"/>
      <c r="E79" s="10"/>
      <c r="F79" s="10"/>
    </row>
    <row r="80" spans="1:6" ht="12.75" customHeight="1" x14ac:dyDescent="0.35">
      <c r="A80" s="16"/>
      <c r="B80" s="16"/>
      <c r="C80" s="24"/>
      <c r="D80" s="17"/>
      <c r="E80" s="17"/>
      <c r="F80" s="25"/>
    </row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</sheetData>
  <mergeCells count="22">
    <mergeCell ref="A32:C32"/>
    <mergeCell ref="A39:C39"/>
    <mergeCell ref="A41:F41"/>
    <mergeCell ref="A34:F34"/>
    <mergeCell ref="A26:F26"/>
    <mergeCell ref="A61:C61"/>
    <mergeCell ref="A69:C71"/>
    <mergeCell ref="A44:C44"/>
    <mergeCell ref="A49:C49"/>
    <mergeCell ref="A56:C56"/>
    <mergeCell ref="A58:F58"/>
    <mergeCell ref="A52:F52"/>
    <mergeCell ref="A51:F51"/>
    <mergeCell ref="A46:F46"/>
    <mergeCell ref="A1:C1"/>
    <mergeCell ref="A2:B3"/>
    <mergeCell ref="A5:D5"/>
    <mergeCell ref="A19:C19"/>
    <mergeCell ref="A24:C24"/>
    <mergeCell ref="A21:F21"/>
    <mergeCell ref="A7:F7"/>
    <mergeCell ref="A6:C6"/>
  </mergeCells>
  <dataValidations count="2">
    <dataValidation allowBlank="1" showInputMessage="1" showErrorMessage="1" promptTitle="Activity" prompt="Please select from dropdown - this should reflect the core activity of the project" sqref="B8" xr:uid="{00000000-0002-0000-0100-000000000000}"/>
    <dataValidation type="list" allowBlank="1" showInputMessage="1" showErrorMessage="1" sqref="B36:B38" xr:uid="{00000000-0002-0000-0100-000001000000}">
      <formula1>"Hotel, B&amp;B, Other Emergency Accommodation with no supports"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2026-08-04T09:49:42Z</dcterms:created>
  <dcterms:modified xsi:type="dcterms:W3CDTF">2026-08-04T09:49:49Z</dcterms:modified>
</cp:coreProperties>
</file>